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ANEXO 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<sst xmlns="http://schemas.openxmlformats.org/spreadsheetml/2006/main" count="20" uniqueCount="20">
  <si>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ANEXO 2</t>
  </si>
  <si>
    <t>DESCRIPCION</t>
  </si>
  <si>
    <t>PROPUESTA ECONOMICA</t>
  </si>
  <si>
    <t>DIRECCION ADMINISTRATIVA</t>
  </si>
  <si>
    <t>CONTRATACION DIRECTA PARA CONTRATAR EL TRATAMIENTO INTEGRAL DE LOS RESIDUOS PELIGROSOS</t>
  </si>
  <si>
    <t>incineración de residuos químicos</t>
  </si>
  <si>
    <t>estabilización de residuos peligrosos</t>
  </si>
  <si>
    <t>incineración residuos de laboratorio</t>
  </si>
  <si>
    <t>PROMEDIO DE KILOS MENSUAL POR TIPO DE RESIDUO PELIGROSO</t>
  </si>
  <si>
    <t>PROMEDIO DE  KILO DE RESIDUOS PELIGROSOS PARA LA VIGENCIA DEL CONTRATO</t>
  </si>
  <si>
    <t>VALOR POR KILO DE RESIDUO INCLUIDO EL IVA</t>
  </si>
  <si>
    <t>Desactivación de residuos biosanitarios</t>
  </si>
  <si>
    <t>Incineración res. anatomopatologico</t>
  </si>
  <si>
    <t>incineración meds y prods farmacológicos</t>
  </si>
  <si>
    <t>Incineración res. corto punzantes</t>
  </si>
  <si>
    <t>bio-remediación lodos de revelador y fijador</t>
  </si>
  <si>
    <t>transp. lumina amva sin iva</t>
  </si>
  <si>
    <t>bio-remediación lodos acidos y/o básicos</t>
  </si>
  <si>
    <t xml:space="preserve">VALOR TOTAL DE KILO POR CADA TIPO DE RESIDUO HASTA 30 DE NOVIEMBRE  2018 </t>
  </si>
  <si>
    <t>TOTAL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</si>
</sst>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"/>
    <numFmt numFmtId="185" formatCode="0.0000"/>
    <numFmt numFmtId="186" formatCode="0.00000"/>
    <numFmt numFmtId="187" formatCode="0.0"/>
    <numFmt numFmtId="188" formatCode="&quot;$ 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4" fontId="0" fillId="0" borderId="0" xfId="51" applyFont="1" applyAlignment="1">
      <alignment/>
    </xf>
    <xf numFmtId="188" fontId="41" fillId="0" borderId="11" xfId="0" applyNumberFormat="1" applyFont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horizontal="right" vertical="center"/>
    </xf>
    <xf numFmtId="0" fontId="43" fillId="0" borderId="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42" fillId="0" borderId="17" xfId="0" applyFont="1" applyBorder="1" applyAlignment="1">
      <alignment vertical="center" wrapText="1"/>
    </xf>
    <xf numFmtId="0" fontId="42" fillId="0" borderId="18" xfId="0" applyFont="1" applyBorder="1" applyAlignment="1">
      <alignment horizontal="right" vertical="center"/>
    </xf>
    <xf numFmtId="0" fontId="39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K16" sqref="K16"/>
    </sheetView>
  </sheetViews>
  <sheetFormatPr defaultColWidth="11.421875" defaultRowHeight="15"/>
  <cols>
    <col min="1" max="1" width="37.421875" style="0" customWidth="1"/>
    <col min="2" max="2" width="25.57421875" style="0" customWidth="1"/>
    <col min="3" max="3" width="23.57421875" style="0" customWidth="1"/>
    <col min="4" max="4" width="22.28125" style="0" customWidth="1"/>
    <col min="5" max="5" width="23.421875" style="0" customWidth="1"/>
    <col min="7" max="7" width="16.7109375" style="0" bestFit="1" customWidth="1"/>
  </cols>
  <sheetData>
    <row r="2" spans="1:4" ht="15">
      <c r="A2" s="12" t="s">
        <v>3</v>
      </c>
      <c r="B2" s="12"/>
      <c r="C2" s="12"/>
      <c r="D2" s="12"/>
    </row>
    <row r="3" spans="1:4" ht="15">
      <c r="A3" s="13" t="s">
        <v>4</v>
      </c>
      <c r="B3" s="13"/>
      <c r="C3" s="13"/>
      <c r="D3" s="13"/>
    </row>
    <row r="4" spans="1:4" ht="15">
      <c r="A4" s="14" t="s">
        <v>2</v>
      </c>
      <c r="B4" s="14"/>
      <c r="C4" s="14"/>
      <c r="D4" s="14"/>
    </row>
    <row r="5" spans="1:4" ht="15">
      <c r="A5" s="15" t="s">
        <v>0</v>
      </c>
      <c r="B5" s="15"/>
      <c r="C5" s="15"/>
      <c r="D5" s="15"/>
    </row>
    <row r="6" spans="1:5" ht="62.25" customHeight="1" thickBot="1">
      <c r="A6" s="7" t="s">
        <v>1</v>
      </c>
      <c r="B6" s="8" t="s">
        <v>8</v>
      </c>
      <c r="C6" s="8" t="s">
        <v>9</v>
      </c>
      <c r="D6" s="2" t="s">
        <v>10</v>
      </c>
      <c r="E6" s="2" t="s">
        <v>18</v>
      </c>
    </row>
    <row r="7" spans="1:7" ht="27.75" customHeight="1" thickBot="1">
      <c r="A7" s="9" t="s">
        <v>11</v>
      </c>
      <c r="B7" s="11">
        <v>13530</v>
      </c>
      <c r="C7" s="11">
        <v>135303</v>
      </c>
      <c r="D7" s="6"/>
      <c r="E7" s="1">
        <f>+C7*D7</f>
        <v>0</v>
      </c>
      <c r="G7" s="5"/>
    </row>
    <row r="8" spans="1:7" ht="32.25" customHeight="1" thickBot="1">
      <c r="A8" s="10" t="s">
        <v>12</v>
      </c>
      <c r="B8" s="11">
        <v>1374</v>
      </c>
      <c r="C8" s="11">
        <v>13737</v>
      </c>
      <c r="D8" s="6"/>
      <c r="E8" s="1">
        <f aca="true" t="shared" si="0" ref="E8:E16">+C8*D8</f>
        <v>0</v>
      </c>
      <c r="G8" s="5"/>
    </row>
    <row r="9" spans="1:7" ht="34.5" customHeight="1" thickBot="1">
      <c r="A9" s="10" t="s">
        <v>13</v>
      </c>
      <c r="B9" s="11">
        <v>667</v>
      </c>
      <c r="C9" s="11">
        <v>6666</v>
      </c>
      <c r="D9" s="6"/>
      <c r="E9" s="1">
        <f t="shared" si="0"/>
        <v>0</v>
      </c>
      <c r="G9" s="5"/>
    </row>
    <row r="10" spans="1:7" ht="39" customHeight="1" thickBot="1">
      <c r="A10" s="10" t="s">
        <v>14</v>
      </c>
      <c r="B10" s="11">
        <v>642</v>
      </c>
      <c r="C10" s="11">
        <v>6421</v>
      </c>
      <c r="D10" s="6"/>
      <c r="E10" s="1">
        <f t="shared" si="0"/>
        <v>0</v>
      </c>
      <c r="G10" s="5"/>
    </row>
    <row r="11" spans="1:7" ht="27.75" customHeight="1" thickBot="1">
      <c r="A11" s="10" t="s">
        <v>7</v>
      </c>
      <c r="B11" s="11">
        <v>82</v>
      </c>
      <c r="C11" s="11">
        <v>818</v>
      </c>
      <c r="D11" s="6"/>
      <c r="E11" s="1">
        <f t="shared" si="0"/>
        <v>0</v>
      </c>
      <c r="G11" s="5"/>
    </row>
    <row r="12" spans="1:7" ht="27.75" customHeight="1" thickBot="1">
      <c r="A12" s="10" t="s">
        <v>15</v>
      </c>
      <c r="B12" s="11">
        <v>58</v>
      </c>
      <c r="C12" s="11">
        <v>583</v>
      </c>
      <c r="D12" s="6"/>
      <c r="E12" s="1">
        <f t="shared" si="0"/>
        <v>0</v>
      </c>
      <c r="G12" s="5"/>
    </row>
    <row r="13" spans="1:7" ht="27.75" customHeight="1" thickBot="1">
      <c r="A13" s="10" t="s">
        <v>16</v>
      </c>
      <c r="B13" s="11">
        <v>30</v>
      </c>
      <c r="C13" s="11">
        <v>299</v>
      </c>
      <c r="D13" s="6"/>
      <c r="E13" s="1">
        <f t="shared" si="0"/>
        <v>0</v>
      </c>
      <c r="G13" s="5"/>
    </row>
    <row r="14" spans="1:7" ht="27.75" customHeight="1" thickBot="1">
      <c r="A14" s="10" t="s">
        <v>5</v>
      </c>
      <c r="B14" s="11">
        <v>12</v>
      </c>
      <c r="C14" s="11">
        <v>120</v>
      </c>
      <c r="D14" s="6"/>
      <c r="E14" s="1">
        <f t="shared" si="0"/>
        <v>0</v>
      </c>
      <c r="G14" s="5"/>
    </row>
    <row r="15" spans="1:7" ht="27.75" customHeight="1" thickBot="1">
      <c r="A15" s="10" t="s">
        <v>17</v>
      </c>
      <c r="B15" s="11">
        <v>6</v>
      </c>
      <c r="C15" s="11">
        <v>55</v>
      </c>
      <c r="D15" s="6"/>
      <c r="E15" s="1">
        <f t="shared" si="0"/>
        <v>0</v>
      </c>
      <c r="G15" s="5"/>
    </row>
    <row r="16" spans="1:7" ht="40.5" customHeight="1">
      <c r="A16" s="16" t="s">
        <v>6</v>
      </c>
      <c r="B16" s="17">
        <v>4</v>
      </c>
      <c r="C16" s="17">
        <v>43</v>
      </c>
      <c r="D16" s="18"/>
      <c r="E16" s="19">
        <f t="shared" si="0"/>
        <v>0</v>
      </c>
      <c r="G16" s="5"/>
    </row>
    <row r="17" spans="1:5" ht="24.75" customHeight="1">
      <c r="A17" s="20" t="s">
        <v>19</v>
      </c>
      <c r="B17" s="21">
        <f>SUM(B7:B16)</f>
        <v>16405</v>
      </c>
      <c r="C17" s="1">
        <f>SUM(C7:C16)</f>
        <v>164045</v>
      </c>
      <c r="D17" s="1"/>
      <c r="E17" s="1"/>
    </row>
    <row r="18" spans="1:2" ht="15">
      <c r="A18" s="3"/>
      <c r="B18" s="3"/>
    </row>
    <row r="19" spans="1:2" ht="15">
      <c r="A19" s="3"/>
      <c r="B19" s="3"/>
    </row>
    <row r="20" spans="1:2" ht="15">
      <c r="A20" s="3"/>
      <c r="B20" s="3"/>
    </row>
    <row r="21" spans="1:2" ht="15">
      <c r="A21" s="3"/>
      <c r="B21" s="3"/>
    </row>
    <row r="22" spans="1:2" ht="15">
      <c r="A22" s="3"/>
      <c r="B22" s="3"/>
    </row>
    <row r="23" spans="1:2" ht="15">
      <c r="A23" s="3"/>
      <c r="B23" s="3"/>
    </row>
    <row r="24" spans="1:2" ht="15">
      <c r="A24" s="3"/>
      <c r="B24" s="3"/>
    </row>
    <row r="25" spans="1:2" ht="15">
      <c r="A25" s="3"/>
      <c r="B25" s="3"/>
    </row>
    <row r="26" spans="1:2" ht="15">
      <c r="A26" s="4"/>
      <c r="B26" s="4"/>
    </row>
  </sheetData>
  <sheetProtection/>
  <mergeCells count="4">
    <mergeCell ref="A2:D2"/>
    <mergeCell ref="A3:D3"/>
    <mergeCell ref="A4:D4"/>
    <mergeCell ref="A5:D5"/>
  </mergeCells>
  <printOptions/>
  <pageMargins left="0.7086614173228347" right="0.7086614173228347" top="0.4330708661417323" bottom="0.7480314960629921" header="0.15748031496062992" footer="0.35433070866141736"/>
  <pageSetup horizontalDpi="600" verticalDpi="600" orientation="landscape" scale="80" r:id="rId1"/>
  <headerFooter>
    <oddHeader>&amp;C&amp;"-,Negrita"&amp;14ANEXO 2
PROPUESTA ECONOMICA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Mejia</dc:creator>
  <cp:keywords/>
  <dc:description/>
  <cp:lastModifiedBy>metrosaluddosi</cp:lastModifiedBy>
  <cp:lastPrinted>2018-01-03T19:54:20Z</cp:lastPrinted>
  <dcterms:created xsi:type="dcterms:W3CDTF">2009-09-27T09:27:54Z</dcterms:created>
  <dcterms:modified xsi:type="dcterms:W3CDTF">2018-01-03T20:12:06Z</dcterms:modified>
  <cp:category/>
  <cp:version/>
  <cp:contentType/>
  <cp:contentStatus/>
</cp:coreProperties>
</file>