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Documents\SUBASTA 2020 MEDICAMENTOS\"/>
    </mc:Choice>
  </mc:AlternateContent>
  <bookViews>
    <workbookView xWindow="0" yWindow="0" windowWidth="28800" windowHeight="12435"/>
  </bookViews>
  <sheets>
    <sheet name="Cronograma" sheetId="2" r:id="rId1"/>
  </sheets>
  <externalReferences>
    <externalReference r:id="rId2"/>
  </externalReferences>
  <definedNames>
    <definedName name="_xlnm._FilterDatabase" localSheetId="0" hidden="1">Cronograma!$A$6:$J$719</definedName>
    <definedName name="_xlnm.Print_Titles" localSheetId="0">Cronograma!$6:$6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4" i="2" l="1"/>
  <c r="H427" i="2"/>
  <c r="H413" i="2"/>
  <c r="H397" i="2"/>
  <c r="H381" i="2"/>
  <c r="H227" i="2"/>
  <c r="H219" i="2"/>
  <c r="H213" i="2"/>
  <c r="H205" i="2"/>
  <c r="H198" i="2"/>
  <c r="H190" i="2"/>
  <c r="H179" i="2"/>
  <c r="H175" i="2"/>
  <c r="H167" i="2"/>
  <c r="H160" i="2"/>
  <c r="H156" i="2"/>
  <c r="H152" i="2"/>
  <c r="H145" i="2"/>
  <c r="H137" i="2"/>
  <c r="H130" i="2"/>
  <c r="H126" i="2"/>
  <c r="H122" i="2"/>
  <c r="H115" i="2"/>
  <c r="H107" i="2"/>
  <c r="H100" i="2"/>
  <c r="H96" i="2"/>
  <c r="H92" i="2"/>
  <c r="H90" i="2"/>
  <c r="H85" i="2"/>
  <c r="H83" i="2"/>
  <c r="H79" i="2"/>
  <c r="H77" i="2"/>
  <c r="H75" i="2"/>
  <c r="H73" i="2"/>
  <c r="H71" i="2"/>
  <c r="H70" i="2"/>
  <c r="H68" i="2"/>
  <c r="H64" i="2"/>
  <c r="H62" i="2"/>
  <c r="H60" i="2"/>
  <c r="H58" i="2"/>
  <c r="H56" i="2"/>
  <c r="H53" i="2"/>
  <c r="H49" i="2"/>
  <c r="H47" i="2"/>
  <c r="H45" i="2"/>
  <c r="H43" i="2"/>
  <c r="H41" i="2"/>
  <c r="H39" i="2"/>
  <c r="H38" i="2"/>
  <c r="H36" i="2"/>
  <c r="H34" i="2"/>
  <c r="H32" i="2"/>
  <c r="H30" i="2"/>
  <c r="H28" i="2"/>
  <c r="H26" i="2"/>
  <c r="H24" i="2"/>
  <c r="H21" i="2"/>
  <c r="H19" i="2"/>
  <c r="H17" i="2"/>
  <c r="H15" i="2"/>
  <c r="H13" i="2"/>
  <c r="H11" i="2"/>
  <c r="H9" i="2"/>
  <c r="H7" i="2"/>
  <c r="H8" i="2"/>
  <c r="H10" i="2"/>
  <c r="H12" i="2"/>
  <c r="H14" i="2"/>
  <c r="H16" i="2"/>
  <c r="H18" i="2"/>
  <c r="H20" i="2"/>
  <c r="H22" i="2"/>
  <c r="H23" i="2"/>
  <c r="H25" i="2"/>
  <c r="H27" i="2"/>
  <c r="H29" i="2"/>
  <c r="H31" i="2"/>
  <c r="H33" i="2"/>
  <c r="H35" i="2"/>
  <c r="H37" i="2"/>
  <c r="H40" i="2"/>
  <c r="H42" i="2"/>
  <c r="H44" i="2"/>
  <c r="H46" i="2"/>
  <c r="H48" i="2"/>
  <c r="H50" i="2"/>
  <c r="H51" i="2"/>
  <c r="H52" i="2"/>
  <c r="H54" i="2"/>
  <c r="H55" i="2"/>
  <c r="H57" i="2"/>
  <c r="H59" i="2"/>
  <c r="H61" i="2"/>
  <c r="H63" i="2"/>
  <c r="H65" i="2"/>
  <c r="H66" i="2"/>
  <c r="H67" i="2"/>
  <c r="H69" i="2"/>
  <c r="H72" i="2"/>
  <c r="H74" i="2"/>
  <c r="H76" i="2"/>
  <c r="H78" i="2"/>
  <c r="H80" i="2"/>
  <c r="H81" i="2"/>
  <c r="H82" i="2"/>
  <c r="H84" i="2"/>
  <c r="H86" i="2"/>
  <c r="H87" i="2"/>
  <c r="H88" i="2"/>
  <c r="H89" i="2"/>
  <c r="H91" i="2"/>
  <c r="H93" i="2"/>
  <c r="H95" i="2"/>
  <c r="H97" i="2"/>
  <c r="H99" i="2"/>
  <c r="H101" i="2"/>
  <c r="H103" i="2"/>
  <c r="H104" i="2"/>
  <c r="H106" i="2"/>
  <c r="H108" i="2"/>
  <c r="H110" i="2"/>
  <c r="H111" i="2"/>
  <c r="H112" i="2"/>
  <c r="H114" i="2"/>
  <c r="H116" i="2"/>
  <c r="H118" i="2"/>
  <c r="H119" i="2"/>
  <c r="H121" i="2"/>
  <c r="H123" i="2"/>
  <c r="H125" i="2"/>
  <c r="H127" i="2"/>
  <c r="H129" i="2"/>
  <c r="H131" i="2"/>
  <c r="H133" i="2"/>
  <c r="H134" i="2"/>
  <c r="H136" i="2"/>
  <c r="H138" i="2"/>
  <c r="H140" i="2"/>
  <c r="H141" i="2"/>
  <c r="H142" i="2"/>
  <c r="H144" i="2"/>
  <c r="H146" i="2"/>
  <c r="H148" i="2"/>
  <c r="H149" i="2"/>
  <c r="H150" i="2"/>
  <c r="H151" i="2"/>
  <c r="H153" i="2"/>
  <c r="H155" i="2"/>
  <c r="H157" i="2"/>
  <c r="H159" i="2"/>
  <c r="H161" i="2"/>
  <c r="H163" i="2"/>
  <c r="H164" i="2"/>
  <c r="H165" i="2"/>
  <c r="H168" i="2"/>
  <c r="H170" i="2"/>
  <c r="H171" i="2"/>
  <c r="H172" i="2"/>
  <c r="H174" i="2"/>
  <c r="H176" i="2"/>
  <c r="H178" i="2"/>
  <c r="H180" i="2"/>
  <c r="H182" i="2"/>
  <c r="H183" i="2"/>
  <c r="H185" i="2"/>
  <c r="H186" i="2"/>
  <c r="H187" i="2"/>
  <c r="H189" i="2"/>
  <c r="H191" i="2"/>
  <c r="H193" i="2"/>
  <c r="H194" i="2"/>
  <c r="H195" i="2"/>
  <c r="H197" i="2"/>
  <c r="H200" i="2"/>
  <c r="H201" i="2"/>
  <c r="H202" i="2"/>
  <c r="H204" i="2"/>
  <c r="H206" i="2"/>
  <c r="H208" i="2"/>
  <c r="H209" i="2"/>
  <c r="H210" i="2"/>
  <c r="H212" i="2"/>
  <c r="H214" i="2"/>
  <c r="H215" i="2"/>
  <c r="H216" i="2"/>
  <c r="H218" i="2"/>
  <c r="H220" i="2"/>
  <c r="H222" i="2"/>
  <c r="H223" i="2"/>
  <c r="H224" i="2"/>
  <c r="H226" i="2"/>
  <c r="H228" i="2"/>
  <c r="H230" i="2"/>
  <c r="H231" i="2"/>
  <c r="H233" i="2"/>
  <c r="H234" i="2"/>
  <c r="H235" i="2"/>
  <c r="H237" i="2"/>
  <c r="H238" i="2"/>
  <c r="H239" i="2"/>
  <c r="H241" i="2"/>
  <c r="H242" i="2"/>
  <c r="H243" i="2"/>
  <c r="H245" i="2"/>
  <c r="H246" i="2"/>
  <c r="H248" i="2"/>
  <c r="H249" i="2"/>
  <c r="H250" i="2"/>
  <c r="H252" i="2"/>
  <c r="H253" i="2"/>
  <c r="H254" i="2"/>
  <c r="H256" i="2"/>
  <c r="H257" i="2"/>
  <c r="H258" i="2"/>
  <c r="H260" i="2"/>
  <c r="H261" i="2"/>
  <c r="H263" i="2"/>
  <c r="H264" i="2"/>
  <c r="H265" i="2"/>
  <c r="H267" i="2"/>
  <c r="H268" i="2"/>
  <c r="H269" i="2"/>
  <c r="H271" i="2"/>
  <c r="H272" i="2"/>
  <c r="H273" i="2"/>
  <c r="H275" i="2"/>
  <c r="H276" i="2"/>
  <c r="H277" i="2"/>
  <c r="H278" i="2"/>
  <c r="H279" i="2"/>
  <c r="H280" i="2"/>
  <c r="H282" i="2"/>
  <c r="H283" i="2"/>
  <c r="H284" i="2"/>
  <c r="H286" i="2"/>
  <c r="H287" i="2"/>
  <c r="H288" i="2"/>
  <c r="H290" i="2"/>
  <c r="H291" i="2"/>
  <c r="H292" i="2"/>
  <c r="H294" i="2"/>
  <c r="H295" i="2"/>
  <c r="H296" i="2"/>
  <c r="H298" i="2"/>
  <c r="H299" i="2"/>
  <c r="H300" i="2"/>
  <c r="H302" i="2"/>
  <c r="H303" i="2"/>
  <c r="H304" i="2"/>
  <c r="H306" i="2"/>
  <c r="H307" i="2"/>
  <c r="H308" i="2"/>
  <c r="H310" i="2"/>
  <c r="H311" i="2"/>
  <c r="H312" i="2"/>
  <c r="H314" i="2"/>
  <c r="H315" i="2"/>
  <c r="H316" i="2"/>
  <c r="H318" i="2"/>
  <c r="H319" i="2"/>
  <c r="H320" i="2"/>
  <c r="H322" i="2"/>
  <c r="H323" i="2"/>
  <c r="H324" i="2"/>
  <c r="H326" i="2"/>
  <c r="H327" i="2"/>
  <c r="H328" i="2"/>
  <c r="H330" i="2"/>
  <c r="H331" i="2"/>
  <c r="H332" i="2"/>
  <c r="H334" i="2"/>
  <c r="H335" i="2"/>
  <c r="H336" i="2"/>
  <c r="H338" i="2"/>
  <c r="H339" i="2"/>
  <c r="H340" i="2"/>
  <c r="H342" i="2"/>
  <c r="H343" i="2"/>
  <c r="H344" i="2"/>
  <c r="H346" i="2"/>
  <c r="H347" i="2"/>
  <c r="H348" i="2"/>
  <c r="H350" i="2"/>
  <c r="H351" i="2"/>
  <c r="H352" i="2"/>
  <c r="H354" i="2"/>
  <c r="H355" i="2"/>
  <c r="H356" i="2"/>
  <c r="H358" i="2"/>
  <c r="H359" i="2"/>
  <c r="H360" i="2"/>
  <c r="H362" i="2"/>
  <c r="H363" i="2"/>
  <c r="H364" i="2"/>
  <c r="H366" i="2"/>
  <c r="H367" i="2"/>
  <c r="H368" i="2"/>
  <c r="H370" i="2"/>
  <c r="H371" i="2"/>
  <c r="H372" i="2"/>
  <c r="H374" i="2"/>
  <c r="H375" i="2"/>
  <c r="H376" i="2"/>
  <c r="H378" i="2"/>
  <c r="H379" i="2"/>
  <c r="H380" i="2"/>
  <c r="H382" i="2"/>
  <c r="H383" i="2"/>
  <c r="H384" i="2"/>
  <c r="H386" i="2"/>
  <c r="H387" i="2"/>
  <c r="H388" i="2"/>
  <c r="H390" i="2"/>
  <c r="H391" i="2"/>
  <c r="H392" i="2"/>
  <c r="H394" i="2"/>
  <c r="H395" i="2"/>
  <c r="H396" i="2"/>
  <c r="H398" i="2"/>
  <c r="H399" i="2"/>
  <c r="H400" i="2"/>
  <c r="H402" i="2"/>
  <c r="H403" i="2"/>
  <c r="H404" i="2"/>
  <c r="H406" i="2"/>
  <c r="H407" i="2"/>
  <c r="H408" i="2"/>
  <c r="H410" i="2"/>
  <c r="H411" i="2"/>
  <c r="H412" i="2"/>
  <c r="H414" i="2"/>
  <c r="H415" i="2"/>
  <c r="H416" i="2"/>
  <c r="H418" i="2"/>
  <c r="H419" i="2"/>
  <c r="H420" i="2"/>
  <c r="H421" i="2"/>
  <c r="H422" i="2"/>
  <c r="H424" i="2"/>
  <c r="H425" i="2"/>
  <c r="H426" i="2"/>
  <c r="H428" i="2"/>
  <c r="H429" i="2"/>
  <c r="H430" i="2"/>
  <c r="H432" i="2"/>
  <c r="H433" i="2"/>
  <c r="H434" i="2"/>
  <c r="H435" i="2"/>
  <c r="H436" i="2"/>
  <c r="H438" i="2"/>
  <c r="H439" i="2"/>
  <c r="H440" i="2"/>
  <c r="H442" i="2"/>
  <c r="H443" i="2"/>
  <c r="H444" i="2"/>
  <c r="H446" i="2"/>
  <c r="H447" i="2"/>
  <c r="H448" i="2"/>
  <c r="H450" i="2"/>
  <c r="H451" i="2"/>
  <c r="H453" i="2"/>
  <c r="H454" i="2"/>
  <c r="H455" i="2"/>
  <c r="H457" i="2"/>
  <c r="H458" i="2"/>
  <c r="H459" i="2"/>
  <c r="H461" i="2"/>
  <c r="H462" i="2"/>
  <c r="H463" i="2"/>
  <c r="H465" i="2"/>
  <c r="H466" i="2"/>
  <c r="H467" i="2"/>
  <c r="H469" i="2"/>
  <c r="H470" i="2"/>
  <c r="H471" i="2"/>
  <c r="H473" i="2"/>
  <c r="H474" i="2"/>
  <c r="H475" i="2"/>
  <c r="H477" i="2"/>
  <c r="H478" i="2"/>
  <c r="H479" i="2"/>
  <c r="H481" i="2"/>
  <c r="H482" i="2"/>
  <c r="H483" i="2"/>
  <c r="H485" i="2"/>
  <c r="H486" i="2"/>
  <c r="H487" i="2"/>
  <c r="H489" i="2"/>
  <c r="H490" i="2"/>
  <c r="H491" i="2"/>
  <c r="H493" i="2"/>
  <c r="H494" i="2"/>
  <c r="H495" i="2"/>
  <c r="H496" i="2"/>
  <c r="H497" i="2"/>
  <c r="H499" i="2"/>
  <c r="H500" i="2"/>
  <c r="H501" i="2"/>
  <c r="H503" i="2"/>
  <c r="H504" i="2"/>
  <c r="H505" i="2"/>
  <c r="H507" i="2"/>
  <c r="H508" i="2"/>
  <c r="H509" i="2"/>
  <c r="H511" i="2"/>
  <c r="H512" i="2"/>
  <c r="H513" i="2"/>
  <c r="H515" i="2"/>
  <c r="H516" i="2"/>
  <c r="H517" i="2"/>
  <c r="H519" i="2"/>
  <c r="H520" i="2"/>
  <c r="H521" i="2"/>
  <c r="H523" i="2"/>
  <c r="H525" i="2"/>
  <c r="H526" i="2"/>
  <c r="H527" i="2"/>
  <c r="H529" i="2"/>
  <c r="H530" i="2"/>
  <c r="H531" i="2"/>
  <c r="H533" i="2"/>
  <c r="H534" i="2"/>
  <c r="H535" i="2"/>
  <c r="H536" i="2"/>
  <c r="H537" i="2"/>
  <c r="H538" i="2"/>
  <c r="H540" i="2"/>
  <c r="H541" i="2"/>
  <c r="H542" i="2"/>
  <c r="H544" i="2"/>
  <c r="H545" i="2"/>
  <c r="H546" i="2"/>
  <c r="H548" i="2"/>
  <c r="H549" i="2"/>
  <c r="H550" i="2"/>
  <c r="H552" i="2"/>
  <c r="H553" i="2"/>
  <c r="H554" i="2"/>
  <c r="H556" i="2"/>
  <c r="H557" i="2"/>
  <c r="H559" i="2"/>
  <c r="H560" i="2"/>
  <c r="H561" i="2"/>
  <c r="H563" i="2"/>
  <c r="H564" i="2"/>
  <c r="H565" i="2"/>
  <c r="H567" i="2"/>
  <c r="H568" i="2"/>
  <c r="H570" i="2"/>
  <c r="H571" i="2"/>
  <c r="H572" i="2"/>
  <c r="H575" i="2"/>
  <c r="H576" i="2"/>
  <c r="H577" i="2"/>
  <c r="H578" i="2"/>
  <c r="H579" i="2"/>
  <c r="H580" i="2"/>
  <c r="H582" i="2"/>
  <c r="H583" i="2"/>
  <c r="H585" i="2"/>
  <c r="H586" i="2"/>
  <c r="H587" i="2"/>
  <c r="H589" i="2"/>
  <c r="H590" i="2"/>
  <c r="H591" i="2"/>
  <c r="H593" i="2"/>
  <c r="H594" i="2"/>
  <c r="H596" i="2"/>
  <c r="H597" i="2"/>
  <c r="H598" i="2"/>
  <c r="H601" i="2"/>
  <c r="H602" i="2"/>
  <c r="H603" i="2"/>
  <c r="H605" i="2"/>
  <c r="H606" i="2"/>
  <c r="H607" i="2"/>
  <c r="H608" i="2"/>
  <c r="H610" i="2"/>
  <c r="H611" i="2"/>
  <c r="H613" i="2"/>
  <c r="H616" i="2"/>
  <c r="H617" i="2"/>
  <c r="H618" i="2"/>
  <c r="H620" i="2"/>
  <c r="H621" i="2"/>
  <c r="H622" i="2"/>
  <c r="H623" i="2"/>
  <c r="H624" i="2"/>
  <c r="H625" i="2"/>
  <c r="H626" i="2"/>
  <c r="H628" i="2"/>
  <c r="H630" i="2"/>
  <c r="H632" i="2"/>
  <c r="H633" i="2"/>
  <c r="H634" i="2"/>
  <c r="H635" i="2"/>
  <c r="H636" i="2"/>
  <c r="H638" i="2"/>
  <c r="H639" i="2"/>
  <c r="H640" i="2"/>
  <c r="H641" i="2"/>
  <c r="H643" i="2"/>
  <c r="H644" i="2"/>
  <c r="H645" i="2"/>
  <c r="H647" i="2"/>
  <c r="H648" i="2"/>
  <c r="H649" i="2"/>
  <c r="H651" i="2"/>
  <c r="H652" i="2"/>
  <c r="H653" i="2"/>
  <c r="H655" i="2"/>
  <c r="H656" i="2"/>
  <c r="H657" i="2"/>
  <c r="H659" i="2"/>
  <c r="H661" i="2"/>
  <c r="H662" i="2"/>
  <c r="H663" i="2"/>
  <c r="H664" i="2"/>
  <c r="H666" i="2"/>
  <c r="H667" i="2"/>
  <c r="H668" i="2"/>
  <c r="H670" i="2"/>
  <c r="H671" i="2"/>
  <c r="H672" i="2"/>
  <c r="H674" i="2"/>
  <c r="H676" i="2"/>
  <c r="H677" i="2"/>
  <c r="H678" i="2"/>
  <c r="H679" i="2"/>
  <c r="H681" i="2"/>
  <c r="H682" i="2"/>
  <c r="H683" i="2"/>
  <c r="H685" i="2"/>
  <c r="H686" i="2"/>
  <c r="H687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117" i="2" l="1"/>
  <c r="H124" i="2"/>
  <c r="H132" i="2"/>
  <c r="H139" i="2"/>
  <c r="H147" i="2"/>
  <c r="H169" i="2"/>
  <c r="H173" i="2"/>
  <c r="H177" i="2"/>
  <c r="H184" i="2"/>
  <c r="H196" i="2"/>
  <c r="H211" i="2"/>
  <c r="H221" i="2"/>
  <c r="H225" i="2"/>
  <c r="H244" i="2"/>
  <c r="H247" i="2"/>
  <c r="H270" i="2"/>
  <c r="H289" i="2"/>
  <c r="H301" i="2"/>
  <c r="H305" i="2"/>
  <c r="H313" i="2"/>
  <c r="H317" i="2"/>
  <c r="H329" i="2"/>
  <c r="H337" i="2"/>
  <c r="H361" i="2"/>
  <c r="H369" i="2"/>
  <c r="H373" i="2"/>
  <c r="H377" i="2"/>
  <c r="H389" i="2"/>
  <c r="H409" i="2"/>
  <c r="H423" i="2"/>
  <c r="H437" i="2"/>
  <c r="H449" i="2"/>
  <c r="H456" i="2"/>
  <c r="H460" i="2"/>
  <c r="H468" i="2"/>
  <c r="H492" i="2"/>
  <c r="H498" i="2"/>
  <c r="H506" i="2"/>
  <c r="H510" i="2"/>
  <c r="H518" i="2"/>
  <c r="H522" i="2"/>
  <c r="H524" i="2"/>
  <c r="H532" i="2"/>
  <c r="H539" i="2"/>
  <c r="H543" i="2"/>
  <c r="H547" i="2"/>
  <c r="H551" i="2"/>
  <c r="H555" i="2"/>
  <c r="H562" i="2"/>
  <c r="H574" i="2"/>
  <c r="H600" i="2"/>
  <c r="H619" i="2"/>
  <c r="H650" i="2"/>
  <c r="H654" i="2"/>
  <c r="H660" i="2"/>
  <c r="H665" i="2"/>
  <c r="H673" i="2"/>
  <c r="H675" i="2"/>
  <c r="H684" i="2"/>
  <c r="H98" i="2"/>
  <c r="H199" i="2"/>
  <c r="H217" i="2"/>
  <c r="H232" i="2"/>
  <c r="H251" i="2"/>
  <c r="H266" i="2"/>
  <c r="H285" i="2"/>
  <c r="H309" i="2"/>
  <c r="H321" i="2"/>
  <c r="H345" i="2"/>
  <c r="H385" i="2"/>
  <c r="H405" i="2"/>
  <c r="H417" i="2"/>
  <c r="H431" i="2"/>
  <c r="H441" i="2"/>
  <c r="H445" i="2"/>
  <c r="H452" i="2"/>
  <c r="H464" i="2"/>
  <c r="H472" i="2"/>
  <c r="H476" i="2"/>
  <c r="H480" i="2"/>
  <c r="H484" i="2"/>
  <c r="H488" i="2"/>
  <c r="H502" i="2"/>
  <c r="H514" i="2"/>
  <c r="H528" i="2"/>
  <c r="H558" i="2"/>
  <c r="H566" i="2"/>
  <c r="H569" i="2"/>
  <c r="H573" i="2"/>
  <c r="H581" i="2"/>
  <c r="H584" i="2"/>
  <c r="H588" i="2"/>
  <c r="H592" i="2"/>
  <c r="H595" i="2"/>
  <c r="H599" i="2"/>
  <c r="H604" i="2"/>
  <c r="H609" i="2"/>
  <c r="H612" i="2"/>
  <c r="H615" i="2"/>
  <c r="H627" i="2"/>
  <c r="H631" i="2"/>
  <c r="H637" i="2"/>
  <c r="H642" i="2"/>
  <c r="H646" i="2"/>
  <c r="H669" i="2"/>
  <c r="H680" i="2"/>
  <c r="H688" i="2"/>
  <c r="H94" i="2"/>
  <c r="H102" i="2"/>
  <c r="H105" i="2"/>
  <c r="H109" i="2"/>
  <c r="H113" i="2"/>
  <c r="H120" i="2"/>
  <c r="H128" i="2"/>
  <c r="H135" i="2"/>
  <c r="H143" i="2"/>
  <c r="H154" i="2"/>
  <c r="H158" i="2"/>
  <c r="H162" i="2"/>
  <c r="H166" i="2"/>
  <c r="H181" i="2"/>
  <c r="H188" i="2"/>
  <c r="H192" i="2"/>
  <c r="H203" i="2"/>
  <c r="H207" i="2"/>
  <c r="H229" i="2"/>
  <c r="H236" i="2"/>
  <c r="H240" i="2"/>
  <c r="H255" i="2"/>
  <c r="H259" i="2"/>
  <c r="H262" i="2"/>
  <c r="H274" i="2"/>
  <c r="H281" i="2"/>
  <c r="H293" i="2"/>
  <c r="H297" i="2"/>
  <c r="H325" i="2"/>
  <c r="H333" i="2"/>
  <c r="H341" i="2"/>
  <c r="H349" i="2"/>
  <c r="H353" i="2"/>
  <c r="H357" i="2"/>
  <c r="H365" i="2"/>
  <c r="H393" i="2"/>
  <c r="H401" i="2"/>
  <c r="H629" i="2"/>
  <c r="H658" i="2"/>
</calcChain>
</file>

<file path=xl/sharedStrings.xml><?xml version="1.0" encoding="utf-8"?>
<sst xmlns="http://schemas.openxmlformats.org/spreadsheetml/2006/main" count="2151" uniqueCount="827">
  <si>
    <t>CODIGO</t>
  </si>
  <si>
    <t>FECHA</t>
  </si>
  <si>
    <t>HORA INICIO</t>
  </si>
  <si>
    <t>HORA CIERRE</t>
  </si>
  <si>
    <t>DESCRIPCIÓN DEL INSUMO REQUERIDO</t>
  </si>
  <si>
    <t>METROSALUD</t>
  </si>
  <si>
    <t>MARQUE CODIGO HABILITADO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</si>
  <si>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</si>
  <si>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</si>
  <si>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</si>
  <si>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</si>
  <si>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</si>
  <si>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</si>
  <si>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</si>
  <si>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</si>
  <si>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</si>
  <si>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</si>
  <si>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</si>
  <si>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SUMINISTRO DE MEDICAMENTOS Y DISPOSITIVOS MEDICOS</t>
  </si>
  <si>
    <t>LOTE 12</t>
  </si>
  <si>
    <t>LOTE 13</t>
  </si>
  <si>
    <t>LOTE 14</t>
  </si>
  <si>
    <t>LOTE 15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</si>
  <si>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</si>
  <si>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</si>
  <si>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</si>
  <si>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</si>
  <si>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</si>
  <si>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</si>
  <si>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</si>
  <si>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</si>
  <si>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</si>
  <si>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</si>
  <si>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</si>
  <si>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</si>
  <si>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</si>
  <si>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LOTE 29</t>
  </si>
  <si>
    <t>LOTE 30</t>
  </si>
  <si>
    <t>LOTE 31</t>
  </si>
  <si>
    <t>LOTE 32</t>
  </si>
  <si>
    <t>LOTE 33</t>
  </si>
  <si>
    <t>BANDAS PORTAMATRIZ</t>
  </si>
  <si>
    <t>COLORANTES PARA BK</t>
  </si>
  <si>
    <t>GASAS</t>
  </si>
  <si>
    <t>GASES MEDICINALES HOSPITALARIOS</t>
  </si>
  <si>
    <t>MALLAS</t>
  </si>
  <si>
    <t>CIRCUITO ANESTESIA</t>
  </si>
  <si>
    <t>JERINGAS</t>
  </si>
  <si>
    <t>ANTIPSICÓTICOS</t>
  </si>
  <si>
    <t>COLORANTES PARA GRAM</t>
  </si>
  <si>
    <t>AIRE REES</t>
  </si>
  <si>
    <t>TUBO TOMA DE MUESTRAS</t>
  </si>
  <si>
    <t>VENDAS  ELASTICAS</t>
  </si>
  <si>
    <t>AGUJAS CARPULE</t>
  </si>
  <si>
    <t>MICRONEBULIZADORES</t>
  </si>
  <si>
    <t>SONDA FOLEY</t>
  </si>
  <si>
    <t>ESPACIADORES</t>
  </si>
  <si>
    <t>VENDAS  ALGODÓN</t>
  </si>
  <si>
    <t>CONTROL ESPECIAL</t>
  </si>
  <si>
    <t>FOTOCURADO</t>
  </si>
  <si>
    <t>VENTURY</t>
  </si>
  <si>
    <t xml:space="preserve">AGUJAS CIRUGIA </t>
  </si>
  <si>
    <t>AGUJAS HIPODERMICAS</t>
  </si>
  <si>
    <t>ESPECULOS</t>
  </si>
  <si>
    <t>FRESAS ZECRYA</t>
  </si>
  <si>
    <t>MASCARAS LARINGEAS DESECHABLES</t>
  </si>
  <si>
    <t>IONOMEROS</t>
  </si>
  <si>
    <t>MASCARAS LARINGEAS REUTILIZABLES</t>
  </si>
  <si>
    <t>MASCARAS NO REINHALACION</t>
  </si>
  <si>
    <t>AGUJAS PARA TOMA DE MUESTRAS</t>
  </si>
  <si>
    <t>GUANTE DESECHABLE</t>
  </si>
  <si>
    <t>PELICULAS ODONTOLOGIA</t>
  </si>
  <si>
    <t>TUBOS ENDOTRAQUEALES CON BALÓN</t>
  </si>
  <si>
    <t>CINTA MICROPOROSA</t>
  </si>
  <si>
    <t>PIEDRA MONTADA</t>
  </si>
  <si>
    <t>DISCOS PARA RESINA</t>
  </si>
  <si>
    <t>SONDA NASOGASTRICA</t>
  </si>
  <si>
    <t>FIJADOR Y REVELADOR</t>
  </si>
  <si>
    <t>SONDA NELATON</t>
  </si>
  <si>
    <t>FRESAS CARBURO</t>
  </si>
  <si>
    <t>SONDAS TORAX</t>
  </si>
  <si>
    <t>VENDAS TELA</t>
  </si>
  <si>
    <t>CATETER</t>
  </si>
  <si>
    <t>FRESAS DIAMANTE</t>
  </si>
  <si>
    <t>GUANTES DE VINILO</t>
  </si>
  <si>
    <t>COLLAR CERVICAL</t>
  </si>
  <si>
    <t>CUCHILLAS DE BISTURI</t>
  </si>
  <si>
    <t>POVIDONA</t>
  </si>
  <si>
    <t>SONDA OXIGENO</t>
  </si>
  <si>
    <t>SUTURA CATGUT</t>
  </si>
  <si>
    <t>UNIDAD DE SUCCION</t>
  </si>
  <si>
    <t>DETERGENTE ENZIMATICO</t>
  </si>
  <si>
    <t>GUIAS DE ENTUBACION</t>
  </si>
  <si>
    <t>SUTURA POLIPROPILENO</t>
  </si>
  <si>
    <t>SUTURA NYLON</t>
  </si>
  <si>
    <t>INMUNOLOGIA</t>
  </si>
  <si>
    <t>SUTURA VICRYL</t>
  </si>
  <si>
    <t>GUANTES ESTERILES</t>
  </si>
  <si>
    <t>RESUCITADORES MANUALES</t>
  </si>
  <si>
    <t>CONOS Y LIMAS</t>
  </si>
  <si>
    <t>MASCARAS COLCHON DE AIRE</t>
  </si>
  <si>
    <t>CANULAS DE GUEDEL</t>
  </si>
  <si>
    <t>HEPARINA DE BAJO PESO</t>
  </si>
  <si>
    <t>TUBOS ENDOTRAQUEALES SIN BALÓN</t>
  </si>
  <si>
    <t>VENDAS DE YESO</t>
  </si>
  <si>
    <t>INSULINAS</t>
  </si>
  <si>
    <t>TIROXINAS</t>
  </si>
  <si>
    <t>Hidroclorotiazida 25 mg tableta</t>
  </si>
  <si>
    <t>Amlodipino 5 mg tableta</t>
  </si>
  <si>
    <t>Acetil salicilico acido 100 mg tableta</t>
  </si>
  <si>
    <t>Furosemida 40 mg tableta</t>
  </si>
  <si>
    <t>Bisacodilo 5 mg tableta recubierta</t>
  </si>
  <si>
    <t>ácido folico 1 mg tableta</t>
  </si>
  <si>
    <t>Loratadina 10 mg tableta</t>
  </si>
  <si>
    <t>Metoprolol 50 mg tableta</t>
  </si>
  <si>
    <t>Enalapril 5 mg tableta</t>
  </si>
  <si>
    <t>Revelador de placa bacteriana x 10 ml.</t>
  </si>
  <si>
    <t>Lijas metalicas x 12 unidades</t>
  </si>
  <si>
    <t xml:space="preserve">Lidocaina 2% + epinefrina x 50 carpules </t>
  </si>
  <si>
    <t>Lidocaina 2% sin epinefrina x 50 carpules</t>
  </si>
  <si>
    <t xml:space="preserve">Hidroxido de calcio autopolimerizable para recubrimiento pulpar </t>
  </si>
  <si>
    <t>Acetaminofen 500 mg tableta</t>
  </si>
  <si>
    <t>Glibenclamida 5 mg tableta</t>
  </si>
  <si>
    <t>Losartan 50 mg tableta</t>
  </si>
  <si>
    <t>Lovastatina 20 mg tableta</t>
  </si>
  <si>
    <t>Curas médicas redondas</t>
  </si>
  <si>
    <t>Metoclopramida 10 mg tableta</t>
  </si>
  <si>
    <t>Enalapril 20 mg tableta</t>
  </si>
  <si>
    <t>Ketotifeno 1 mg tableta</t>
  </si>
  <si>
    <t>Amitriptilina 25 mg tableta</t>
  </si>
  <si>
    <t xml:space="preserve">Sellante de fisura de fotocurado x 5.0 ml </t>
  </si>
  <si>
    <t>ácido ortofosforico 36-37% gel x 5 ml</t>
  </si>
  <si>
    <t>Agente de enlace de fotocurado ( vehículo Agua ó Alcohol-agua o Butilo) X 4-5 ml</t>
  </si>
  <si>
    <t xml:space="preserve">Quelante (edta 17%) p/ conductos calcificados x 120 ml </t>
  </si>
  <si>
    <t>Clonidina clorihidrato 0.150 mg tableta</t>
  </si>
  <si>
    <t>Prazosin 1 mg tableta</t>
  </si>
  <si>
    <t>Isosorbide dinitrato 10 mg tableta</t>
  </si>
  <si>
    <t>Loperamida 2 mg tableta</t>
  </si>
  <si>
    <t>Prednisolona 5 mg tableta</t>
  </si>
  <si>
    <t xml:space="preserve">Imipramina 25 mg tableta </t>
  </si>
  <si>
    <t>Sulfato ferroso anhidro 300 mg tableta</t>
  </si>
  <si>
    <t>Dimenhidrinato 50 mg tableta</t>
  </si>
  <si>
    <t>Fluoxetina 20 mg cápsula</t>
  </si>
  <si>
    <t>Amalgama (onza) duo mercurio x 80 tabletas</t>
  </si>
  <si>
    <t>Eugenol liquido x 15 ml.</t>
  </si>
  <si>
    <t>Hidroxido de calcio polvo x 10 gr</t>
  </si>
  <si>
    <t xml:space="preserve">Carvedilol 6,25 mg, tableta recubierta </t>
  </si>
  <si>
    <t>Atorvastatina 20 mg, tableta recubierta</t>
  </si>
  <si>
    <t>Captopril 50 mg tableta</t>
  </si>
  <si>
    <t>Metformina clorhidrato 850 mg tableta</t>
  </si>
  <si>
    <t>Alopurinol 100 mg tableta</t>
  </si>
  <si>
    <t>Captopril 25 mg tableta</t>
  </si>
  <si>
    <t>Omeprazol 20 mg cápsula</t>
  </si>
  <si>
    <t>Metoprolol 100 mg tableta</t>
  </si>
  <si>
    <t>Nimodipino 30 mg tableta</t>
  </si>
  <si>
    <t>Oxido de zinc x 175 g.</t>
  </si>
  <si>
    <t>Hipoclorito de sodio 1% x 120 ml</t>
  </si>
  <si>
    <t>Pasta para profilaxis x 60 g.</t>
  </si>
  <si>
    <t xml:space="preserve">Disolvente gutapercha x 15 ml. </t>
  </si>
  <si>
    <t xml:space="preserve">Formocresol liquido x 13 ml </t>
  </si>
  <si>
    <t>Ascorbico ácido 500 mg.(vitamina c) tableta</t>
  </si>
  <si>
    <t>Naproxen sódico 250 mg tableta</t>
  </si>
  <si>
    <t>Ibuprofeno 400 mg tableta</t>
  </si>
  <si>
    <t>Verapamilo 80 mg tableta</t>
  </si>
  <si>
    <t>Piridoxina 50 mg (vitamina b6) cápsula</t>
  </si>
  <si>
    <t>Trazadone 50 mg tableta</t>
  </si>
  <si>
    <t>Metronidazol 500 mg tableta</t>
  </si>
  <si>
    <t>Esponja de gelatina esteril absorvente hemostatica x 50 unidosis</t>
  </si>
  <si>
    <t>Algodon en rollos x 1000</t>
  </si>
  <si>
    <t>Espejo bucal sin aumento nro.5</t>
  </si>
  <si>
    <t>Eyectores desechables</t>
  </si>
  <si>
    <t>Calcio carbonato + vitamina d (600 mg + 200 ui)tableta</t>
  </si>
  <si>
    <t>Espironolactona 25 mg tableta</t>
  </si>
  <si>
    <t>Carvedilol 25 mg, tableta recubierta</t>
  </si>
  <si>
    <t>Haloperidol 5 mg tableta</t>
  </si>
  <si>
    <t>Levomepromazina 25 mg tableta</t>
  </si>
  <si>
    <t>Metimazol 5 mg tableta</t>
  </si>
  <si>
    <t>Calcitriol 0.25 mcg cápsula</t>
  </si>
  <si>
    <t>Verapamilo 120 mg tableta</t>
  </si>
  <si>
    <t>Lentulos 25 m.m. X 4 unidades</t>
  </si>
  <si>
    <t>Puntas de papel absorbentes x 120 unid.</t>
  </si>
  <si>
    <t>Seda dental con cera x 150 metros.</t>
  </si>
  <si>
    <t>Tiras de myllard ancho 14 mm x 50 unidades</t>
  </si>
  <si>
    <t xml:space="preserve">Papel articular x 100 hojas </t>
  </si>
  <si>
    <t>Nifedipino 30 mg de liberación prolongada cápsula</t>
  </si>
  <si>
    <t>Haloperidol 10 mg tableta</t>
  </si>
  <si>
    <t>Nitrofurantoina 100 mg cápsula</t>
  </si>
  <si>
    <t>Clopidogrel 75 mg, tableta recubierta</t>
  </si>
  <si>
    <t>Calcitriol 0.50 mcg cápsula</t>
  </si>
  <si>
    <t>Valproico ácido 250 mg cápsula.</t>
  </si>
  <si>
    <t>Metocarbamol 750 mg tableta</t>
  </si>
  <si>
    <t>Tiamina 300 mg (vit. B1) tableta</t>
  </si>
  <si>
    <t>Cuñas de madera x 100 und forma anatomica de cuatro tamaños.</t>
  </si>
  <si>
    <t>Pasta Alveolar ( gelatina absorbente ) x 10 gr</t>
  </si>
  <si>
    <t>Tiranervios x 10 unidades</t>
  </si>
  <si>
    <t xml:space="preserve">Cepillos profilaxis contrangulo pequeño. </t>
  </si>
  <si>
    <t>Aplicador para adhesivo</t>
  </si>
  <si>
    <t>Fumarato ferroso+ac.folico+ac.ascorbico (60+0.4+70 mg) (Iofi)</t>
  </si>
  <si>
    <t>Clotrimazol 100 mg ovulo o tableta vaginal</t>
  </si>
  <si>
    <t>Trimetropim sulfa (160+800) mg tableta</t>
  </si>
  <si>
    <t>Jeringa desechable 1 c.c. Ag. 25g x 5/8 p (sarampión) Bisel tribiselado</t>
  </si>
  <si>
    <t>Biperideno 2 mg tableta</t>
  </si>
  <si>
    <t>Ciprofloxacina clorhidrato 500 mg tableta recubierta</t>
  </si>
  <si>
    <t>Amoxicilina 500 mg cápsula</t>
  </si>
  <si>
    <t xml:space="preserve">Doxiciclina 100 mg cápsula </t>
  </si>
  <si>
    <t>Bupivacaina + epinefrina 0.5% s/p solución inyectable. X 10 ml.</t>
  </si>
  <si>
    <t>Espatula de aire para toma de citología en empaque individual</t>
  </si>
  <si>
    <t>Electrodo desechable adulto</t>
  </si>
  <si>
    <t>Fluconazol 200 mg cápsula</t>
  </si>
  <si>
    <t>Warfarina sódica 5 mg tableta. Marca Tecnoquimicas</t>
  </si>
  <si>
    <t>Gemfibrozil 600 mg tableta</t>
  </si>
  <si>
    <t>Metronidazol 500 mg óvulos</t>
  </si>
  <si>
    <t>Litio carbonato 300 mg tableta</t>
  </si>
  <si>
    <t>Ampicilina anhidra o trihidrato 500 mg cápsula</t>
  </si>
  <si>
    <t>Albendazol 200 mg tableta</t>
  </si>
  <si>
    <t>Hioscina butil bromuro 10 mg tableta</t>
  </si>
  <si>
    <t>Carbamazepina 200 mg tableta</t>
  </si>
  <si>
    <t>Separador de lengua desechable</t>
  </si>
  <si>
    <t xml:space="preserve">Clorexidina Solución enjuague al 0,12% </t>
  </si>
  <si>
    <t>Aplicadores sin algodón x 500 unid</t>
  </si>
  <si>
    <t>Agar preparado selectivo para cocos Gram positivos, placa de 9 cm. Marca Biomerieux</t>
  </si>
  <si>
    <t>Agar preparado chocolate suplementado, placa de 9 cm. Marca Biomerieux, BD</t>
  </si>
  <si>
    <t>Agar preparado Thayer Martin, placa de 9 cm. Marca Biomerieux</t>
  </si>
  <si>
    <t>Cefalexina 500 mg cápsula</t>
  </si>
  <si>
    <t>Sucralfate 1 gm tableta</t>
  </si>
  <si>
    <t>Ketoconazol 200 mg tableta</t>
  </si>
  <si>
    <t xml:space="preserve">Preservativo (Condón masculino de látex) </t>
  </si>
  <si>
    <t xml:space="preserve">Nifedipino 10 mg cápsula </t>
  </si>
  <si>
    <t>Espironolactona 100 mg tableta</t>
  </si>
  <si>
    <t>Ergotamina + cafeina 1+100 mg tableta</t>
  </si>
  <si>
    <t>Bolsa pediatrica recolectora de orina</t>
  </si>
  <si>
    <t>Correa plástica numerada para cierre de carro de reanimación</t>
  </si>
  <si>
    <t xml:space="preserve">Papel termosensible para impresión baja densidad x 20 mt. UPP 110 </t>
  </si>
  <si>
    <t>Test Bowie Dick x hoja</t>
  </si>
  <si>
    <t>Levodopa 250 mg + 25 mg carbidopa tableta</t>
  </si>
  <si>
    <t>Dicloxacilina 500 mg cápsula</t>
  </si>
  <si>
    <t>Medroxiprogesterona acetato 5 mg tableta</t>
  </si>
  <si>
    <t>Levomepromazina 100 mg tableta</t>
  </si>
  <si>
    <t>Sulfasalazina  500 mg tableta</t>
  </si>
  <si>
    <t>Metoclopramida 10 mg/2 c.c. solución inyectable</t>
  </si>
  <si>
    <t>Tramadol clorhidrato 50 mg/c.c. Solución Inyectable</t>
  </si>
  <si>
    <t>Seda Negra Trenzada  2/0 sin aguja, para ligadura, longitud 10 hebras X 75 cm</t>
  </si>
  <si>
    <t>Ranitidina 50 mg/2 c.c. solución inyectable</t>
  </si>
  <si>
    <t>Abrazadera o ligadura para cordon umbilical (clamp) unidad</t>
  </si>
  <si>
    <t>Dipirona 1 gm/2 c.c. Solución inyectable</t>
  </si>
  <si>
    <t>Aposito ocular (gasa algodón)</t>
  </si>
  <si>
    <t>Eritromicina etilsuccinato o estearato 500 mg tableta</t>
  </si>
  <si>
    <t>Asa calibrada desechable 10 microlitros</t>
  </si>
  <si>
    <t>Lámina o placa para serologia en suero</t>
  </si>
  <si>
    <t>Placa para hemoclasificación</t>
  </si>
  <si>
    <t>Beta metil digoxina 0.1 mg tableta</t>
  </si>
  <si>
    <t>Furosemida 20 mg/ 2 c.c. solución inyectable x 2 c.c.</t>
  </si>
  <si>
    <t xml:space="preserve">Amantadina 100 mg tableta </t>
  </si>
  <si>
    <t>Magnesio sulfato 20% solución inyectable x 10 ml.</t>
  </si>
  <si>
    <t>Gentamicina 20 mg/2 c.c. solución inyectable</t>
  </si>
  <si>
    <t xml:space="preserve">Diclofenaco sodico 75 mg solución inyectable x 3 c.c IV / IM </t>
  </si>
  <si>
    <t>Punta amarilla desechable</t>
  </si>
  <si>
    <t>Punta azul desechable</t>
  </si>
  <si>
    <t>Recipiente p/materia fecal tapa rosca</t>
  </si>
  <si>
    <t>Recipiente para orina tapa rosca con cuello, volumen 30 a 50 ml</t>
  </si>
  <si>
    <t>Factor reumatoideo latex</t>
  </si>
  <si>
    <t>Carga de glucosa x 25 g</t>
  </si>
  <si>
    <t>Imipramina 10 mg tableta</t>
  </si>
  <si>
    <t>Atropina sulfato 1%. solución inyectable x 1 ml.</t>
  </si>
  <si>
    <t>Dexametasona fosfato 8 mg/2 c.c. solución inyectable</t>
  </si>
  <si>
    <t>Betametasona fosfato 4 mg/c.c. Solución inyectable</t>
  </si>
  <si>
    <t>Tramadol clorhidrato 100mg/2 c.c. solución Inyectable</t>
  </si>
  <si>
    <t>Epinefrina 1mg/c.c. solución inyectable</t>
  </si>
  <si>
    <t>Sales de rehidratacion oral polvo para disolver x 20,6 g</t>
  </si>
  <si>
    <t>Rifampicina 300 mg cápsula</t>
  </si>
  <si>
    <t>V.D.R.L. Cardiolipina, con controles. Marca Biobacter o Winer</t>
  </si>
  <si>
    <t>Pueba rapida Imnunoglobulina M para dengue</t>
  </si>
  <si>
    <t>Tubos de plastico, con tapa, capacidad 4 a 5 ml, sin aditivos</t>
  </si>
  <si>
    <t>Tubo de ensayo de 5 ml</t>
  </si>
  <si>
    <t>Tubo de ensayo delgado de 7 - 8 ml</t>
  </si>
  <si>
    <t>Papel de filtro de 12.5 cms x 100 unidades</t>
  </si>
  <si>
    <t>Albendazol 100mg/5cc suspensión oral x 20 ml</t>
  </si>
  <si>
    <t>Amikacina sulfato 100mg/2cc solución inyectable</t>
  </si>
  <si>
    <t>Gentamicina sulfato 80mg/2cc solución inyectable</t>
  </si>
  <si>
    <t>Brazalete integral madre e hijo, seriado con broche de seguridad</t>
  </si>
  <si>
    <t>Estrogenos conjugados 0.625 mg tableta</t>
  </si>
  <si>
    <t>Bromocriptina 2.5 mg tableta</t>
  </si>
  <si>
    <t xml:space="preserve">Agar preparado XLD, placa de 9 cm. </t>
  </si>
  <si>
    <t>Agar sangre de cordero preparado, placa de 9 cm</t>
  </si>
  <si>
    <t>Agar Mackonkey preparado, placa x 9 cm</t>
  </si>
  <si>
    <t>Agar selectivo para streptococo agalactie preparado, placa x  9 cm</t>
  </si>
  <si>
    <t>Azitromicina 500 mg tableta</t>
  </si>
  <si>
    <t>Cianocobalamina 1 mg/c.c. solución inyectable</t>
  </si>
  <si>
    <t xml:space="preserve">Vitamina K1 10 mg x 1 ml </t>
  </si>
  <si>
    <t>Jeringa desechable para insulina 1 cc c/a  29 - 31 G  x ½ p (13 mm). Bisel tribiselado. Sin espacio muerto (aguja integrada)</t>
  </si>
  <si>
    <t>Levonorgestrel + etinilestradiol 0.15 mg+0.03 mg  grageas</t>
  </si>
  <si>
    <t xml:space="preserve">Isosorbide dinitrato 5 mg tableta sublingual </t>
  </si>
  <si>
    <t>Cepillo ginecológico en empaque individual</t>
  </si>
  <si>
    <t>Hemostatico local 5 x 8 cm</t>
  </si>
  <si>
    <t>Seda negra Trenzada  2/0, 75 cm, ag recta cortante 60 mm - GS.</t>
  </si>
  <si>
    <t>Medio de transporte con carbón activado preparado</t>
  </si>
  <si>
    <t>Prueba Coagulasa</t>
  </si>
  <si>
    <t>Lámina cubreobjeto 22 x 22. Marca Oss</t>
  </si>
  <si>
    <t>Penicilina g cristalina 1.000.000 ui polvo p/inyección</t>
  </si>
  <si>
    <t>Jeringa desechable punta cateter 50 cc</t>
  </si>
  <si>
    <t>Ampicilina (sal sódica) x 500 mg polvo para inyección</t>
  </si>
  <si>
    <t>Acetaminofen 150 mg/5 c.c.jarabe x 60 c.c.</t>
  </si>
  <si>
    <t>Canula de guedel 00 (40 mm)</t>
  </si>
  <si>
    <t>Bupivacaina levogira 0.75% x 10 ml</t>
  </si>
  <si>
    <t>Fenitoina 100 mg tableta.</t>
  </si>
  <si>
    <t>Neostigmina metil sulfato 0.05% solución inyectable. X 1 ml.</t>
  </si>
  <si>
    <t>Haloperidol 5 mg/c.c. solución inyectable IV/IM</t>
  </si>
  <si>
    <t>Amikacina sulfato 500mg/2cc solución inyectable</t>
  </si>
  <si>
    <t>Oxacilina (sal sódica) 1 gm polvo para inyección</t>
  </si>
  <si>
    <t xml:space="preserve">Niple plástico desechable para oxigenoterapia </t>
  </si>
  <si>
    <t>Tramadol clorhidrato 100 mg/c.c. solución oral x 10 c.c.</t>
  </si>
  <si>
    <t>Hioscina b. bromuro + dipirona (0,0 20 + 2.5)gr/5 ml solución inyectable</t>
  </si>
  <si>
    <t>Hioscina butil bromuro 20 mg/c.c. solución inyectable</t>
  </si>
  <si>
    <t>Prueba de embarazo en orina y suero/no tec.elisa. Marca Abon, Acon, One Stet</t>
  </si>
  <si>
    <t>Prueba presuntiva HIV, prueba rapida. Marca Alere- Determine, Bioter, SD Estantar Diagnostics</t>
  </si>
  <si>
    <t>Antígeno de superficie hepatitis B, prueba rapida.</t>
  </si>
  <si>
    <t xml:space="preserve">Prueba rapida confirmatoria para sífilis. Prueba treponémica. Marca Alere Determine </t>
  </si>
  <si>
    <t>Tubo tapa rosca 13 x 100 mm.</t>
  </si>
  <si>
    <t>Penicilina g benzatinica 1.200.000 ui polvo p/inyección</t>
  </si>
  <si>
    <t>Integrador químico para vapor clase V</t>
  </si>
  <si>
    <t>Ampicilina + sulbactam 1.5 gm polvo para inyección</t>
  </si>
  <si>
    <t>Ceftriaxona (sal sódica) 1 gm polvo para inyección</t>
  </si>
  <si>
    <t xml:space="preserve">Ritonavir 100 mg </t>
  </si>
  <si>
    <t>Hidroxido de sodio al 4% (naoh 4%). Marca Albor o merck</t>
  </si>
  <si>
    <t>Colorante Wright Hematologia. Marca Albor o Merk</t>
  </si>
  <si>
    <t>Lugol coprológicos. Marca Albor o Merk</t>
  </si>
  <si>
    <t>Alcohol Isopropilico 96 - 99% Marca Albor, Merck</t>
  </si>
  <si>
    <t>Fenitoina 250 mg. Solución inyectable x 5 ml.</t>
  </si>
  <si>
    <t>Betametasona Dipropionato 0.05% crema x 20 g</t>
  </si>
  <si>
    <t>Trimetoprim sulfa 40mg+200mg/5cc suspensión x 60 ml</t>
  </si>
  <si>
    <t>Clotrimazol 1% crema topica x 40 g</t>
  </si>
  <si>
    <t>Cefradina 1 gm polvo para inyección</t>
  </si>
  <si>
    <t>Clotrimazol 1% solución topica x 30 ml</t>
  </si>
  <si>
    <t>Metronidazol micronizado 500mg solución inyectable x 100 ml</t>
  </si>
  <si>
    <t>Amiodarona 50mg/cc solución inyectable x 3 ml</t>
  </si>
  <si>
    <t>Bolsa para sangre x 450 c.c. (sencilla)</t>
  </si>
  <si>
    <t>Cateter cricotirotomia adulto. Set</t>
  </si>
  <si>
    <t>Alcohol impotable (industrial) 96%  X 720 c.c.</t>
  </si>
  <si>
    <t>Hidrocortisona sodio succinato 100 mg polvo para inyección</t>
  </si>
  <si>
    <t>Sulfato ferroso 125 mg/c.c. gotas orales x 20 ml.</t>
  </si>
  <si>
    <t>Tinidazol 1gm/5cc suspensión oral x 15 ml</t>
  </si>
  <si>
    <t>Hidrocortisona 1% crema topica x 15 g.</t>
  </si>
  <si>
    <t>Pirantel pamoato 250mg/5cc suspensión oral x 15 ml</t>
  </si>
  <si>
    <t xml:space="preserve">Acetaminofen 100mg/c.c. Solucion oral  15-30 c.c. </t>
  </si>
  <si>
    <t>Loratadina 5 mg/5cc jarabe x 100 ml</t>
  </si>
  <si>
    <t>Nebulizador de alto volumen para camara hood cefalica</t>
  </si>
  <si>
    <t>Salbutamol 2 mg/5 c.c. jarabe x 120 ml.</t>
  </si>
  <si>
    <t>Penicilina g cristalina 5.000.000 ui polvo p/inyección</t>
  </si>
  <si>
    <t>Ketotifeno 1 mg/5 c.c.jarabe x 100-120 ml.</t>
  </si>
  <si>
    <t>Cánula de Yankauer adulto desechable</t>
  </si>
  <si>
    <t xml:space="preserve">Emtricitabina + tenofovir (200+300) mg </t>
  </si>
  <si>
    <t>Levonorgestrel 0.75 mg  tabletas</t>
  </si>
  <si>
    <t>Penicilina g benzatinica 2.400.000 ui polvo p/inyección</t>
  </si>
  <si>
    <t>Cateter ven. Perif. 16g x 1 1/4 p. Poliuretano. Marca Jelco Plus</t>
  </si>
  <si>
    <t>Recipiente para baciloscopia, boca ancha, volumen 30 a 50 ml</t>
  </si>
  <si>
    <t xml:space="preserve">Manguera corrugada 22 mm para camara hood cefalica </t>
  </si>
  <si>
    <t>Bupivacaina 0.5% simple solución inyectable x 10 ml.</t>
  </si>
  <si>
    <t>Difenhidramina 12.5 mg/5 cc jarabe x 120 ml</t>
  </si>
  <si>
    <t>Naproxeno 150 mg/5 c.c. suspensión x 80 c.c.</t>
  </si>
  <si>
    <t xml:space="preserve">Atazanavir 300 mg </t>
  </si>
  <si>
    <t>Omeprazol 40 mg/10 ml, solución inyectable</t>
  </si>
  <si>
    <t>Diclofenac sódico 50 mg tableta</t>
  </si>
  <si>
    <t>Filtro antibacterial y viral intercambiador de humedad y calor (HMEF) con puerto P/capnógrafo</t>
  </si>
  <si>
    <t xml:space="preserve">Extencion * 150 cm. conex  luer loock para bomba infusion </t>
  </si>
  <si>
    <t>Equipo transfusión de sangre s/a</t>
  </si>
  <si>
    <t>Crotamiton 10% loción x 60 ml.</t>
  </si>
  <si>
    <t>Sulfato de magnesia u.s.p. x 400 g</t>
  </si>
  <si>
    <t>Gentamicina 0.3% solución oftalmica x 5 ml.</t>
  </si>
  <si>
    <t>Metoclopramida 4 mg/c.c. Solución oral x 30 c.c.</t>
  </si>
  <si>
    <t>Penicilina g procainica 800.000 ui polvo para inyección</t>
  </si>
  <si>
    <t>Norfloxacina 400 mg tableta</t>
  </si>
  <si>
    <t>Propanolol 40 mg tableta</t>
  </si>
  <si>
    <t>Propanolol 80 mg tableta</t>
  </si>
  <si>
    <t>Clotrimazol 1% crema vaginal x 40 g</t>
  </si>
  <si>
    <t>Aplicadores con algodon x 100 unidades</t>
  </si>
  <si>
    <t xml:space="preserve">Mascara simple para oxigeno con manguera adulto </t>
  </si>
  <si>
    <t>Amoxicilina 250mg/5cc polvo para suspensión x 100 ml</t>
  </si>
  <si>
    <t>Colistina 0.15% + corticoide 0.05% + neomicina 0.5% gotas óticas x 15 ml</t>
  </si>
  <si>
    <t>Bicarbonato de sodio x 500 g</t>
  </si>
  <si>
    <t>Succinilcolina 100 mg/c.c. solución inyectable x 10 ml</t>
  </si>
  <si>
    <t>Colchicina 0.5 mg tableta</t>
  </si>
  <si>
    <t>Bureta o buretrol x 150 ml</t>
  </si>
  <si>
    <t>Corticoide + neomicina + polimixina b solución oftalmica x 5 ml.</t>
  </si>
  <si>
    <t>Haloperidol 2mg/ml solución oral x 15 ml</t>
  </si>
  <si>
    <t>Dihidrocodeina 12,1mg/5ml jarabe x 120 ml</t>
  </si>
  <si>
    <t xml:space="preserve">Cefalexina 250mg/5cc polvo para reconstituir x 60 ml </t>
  </si>
  <si>
    <t>Medroxiprogesterona+Estradiol (25+5 mg) solución inyectable</t>
  </si>
  <si>
    <t>Etilefrina 10 mg/c.c. solución inyectable</t>
  </si>
  <si>
    <t>Indicador químico multiparametro para vapor clase IV perforado en el medio x 250 tiras</t>
  </si>
  <si>
    <t>Portaplacas de plastico para  placas portaobjetos (citologias)</t>
  </si>
  <si>
    <t>Alcohol antiséptico 70% botella plástica x 700 ml</t>
  </si>
  <si>
    <t>Dicloxacilina 250mg/5cc polvo para suspensión x 80 ml</t>
  </si>
  <si>
    <t>Nistatina 100.000 ui/cc suspensión oral x 60 ml</t>
  </si>
  <si>
    <t xml:space="preserve">Valproico ácido 250 mg/5 c.c. jarabe x 120 ml.
</t>
  </si>
  <si>
    <t>Lámina portaobjeto con borde esmerilado en un extremo (placa para citologia) x 50 unidades</t>
  </si>
  <si>
    <t>Betametasona acetato - fosfato (3mg de base +3 mg)/ml. suspensión inyectable</t>
  </si>
  <si>
    <t>Agar preparado Hecktoen, placa de 9 cm.</t>
  </si>
  <si>
    <t>Medroxiprogesterona acetato 150 mg/3 c.c. solución inyectable</t>
  </si>
  <si>
    <t xml:space="preserve">Bolsa adulto recolectora de orina x 2000 c.c. con soporte </t>
  </si>
  <si>
    <t>Tiamina 100 mg/c.c. (Vit B1) solución inyectable X 10 c.c</t>
  </si>
  <si>
    <t>Povidona iodada 8% solución x 120 ml</t>
  </si>
  <si>
    <t>Salbutamol 100 mcg/dosis inhalador x 200 dosis Libre de CFC</t>
  </si>
  <si>
    <t>Jalea para diagnostico ultrasonico x 250 ml sin alcohol</t>
  </si>
  <si>
    <t>Corticoide + anestesico supositorios</t>
  </si>
  <si>
    <t>Acyclovir 200 mg tableta</t>
  </si>
  <si>
    <t>Bajalenguas x 100 unidades.</t>
  </si>
  <si>
    <t>Cefepime 1 gm polvo para inyección</t>
  </si>
  <si>
    <t>Metronidazol 250mg/5cc suspensión oral x 120 ml</t>
  </si>
  <si>
    <t>Plata sulfadiazina 1% crema x 30 g</t>
  </si>
  <si>
    <t>Vancomicina clorhidrato 500 mg polvo para inyección</t>
  </si>
  <si>
    <t>Humidificador con rosca plastica o cromada</t>
  </si>
  <si>
    <t>Beta metil digoxina 0,1mg/cc. solución inyectable</t>
  </si>
  <si>
    <t>Eritromicina etilsuccinato o estearato 250mg/5cc suspensión oral x 60 ml</t>
  </si>
  <si>
    <t>Formol 30% x 500 c.c.</t>
  </si>
  <si>
    <t>Acyclovir 250 mg solución inyectable</t>
  </si>
  <si>
    <t>Acido tranexamico 5mg/ 5ml Sln inyectable</t>
  </si>
  <si>
    <t>Lápiz para electrobisturi control mano</t>
  </si>
  <si>
    <t>Acetilcisteina 300 mg/3 ml solución inyectable</t>
  </si>
  <si>
    <t>Hidrocortisona 0.5% loción x 30 ml.</t>
  </si>
  <si>
    <t>Bupivacaina 0.5% pesada solución inyectable x 4 ml.</t>
  </si>
  <si>
    <t>Lidocaina 2% solución inyectable x 50 ml</t>
  </si>
  <si>
    <t>Lidocaina 2% + epinefrina solución inyectable x 50 ml.</t>
  </si>
  <si>
    <t>Carbamazepina 100 mg/5 c.c. Jarabe x 120 ml.</t>
  </si>
  <si>
    <t>Beclometasona 50 mcg/dosis inhalador bucal x 200 dosis Libre de CFC</t>
  </si>
  <si>
    <t xml:space="preserve">Prednisolona+fenilefrina 1%+0.12% solucion oft.x 5 c.c. </t>
  </si>
  <si>
    <t>Vaselina x 200 gramos</t>
  </si>
  <si>
    <t>Beclometasona 250 mcg/dosis inhalador bucal x 200 dosis Libre de CFC</t>
  </si>
  <si>
    <t>Ipratropio bromuro 0.02 mg/dosis inhalador x 200 dosis Libre de CFC</t>
  </si>
  <si>
    <t>Beclometasona 50 mcg/dosis inhalador nasal x 200 dosis  Libre de CFC</t>
  </si>
  <si>
    <t>Aluminio hid.+ magnesio.hid.+ simeticona (200+200+40)mg/5cc suspensión oral x 360 cc. Marca MK o Pfizer</t>
  </si>
  <si>
    <t xml:space="preserve">Propofol 200 mg/20 c.c. (1%) solución inyectable </t>
  </si>
  <si>
    <t>Podofilina  al 20% solución tópica x 5 ml</t>
  </si>
  <si>
    <t>Carbon activado polvo u.s.p. x 500 gr</t>
  </si>
  <si>
    <t xml:space="preserve">Dispositivo intrauterino - T de cobre ( dorada incluye aplicador) </t>
  </si>
  <si>
    <t>Benzoato de bencilo 30% locion x 120 ml</t>
  </si>
  <si>
    <t>Retinoico acido 0.05% crema tópica x 30 g</t>
  </si>
  <si>
    <t>Azitromicina 200mg/5cc polvo para reconstituir x 15 ml</t>
  </si>
  <si>
    <t>Toxoide tetanico (vacuna) 40 ui/0.5 c.c.</t>
  </si>
  <si>
    <t>Placa p/electrobisturi universal adulto tipo REM con cable y aro</t>
  </si>
  <si>
    <t>Glicerina liquida x 500 cc</t>
  </si>
  <si>
    <t>Algodón en torundas x 500 gr</t>
  </si>
  <si>
    <t>Piperacilina + tazobactam (4+0.5 gr) polvo para inyección</t>
  </si>
  <si>
    <t xml:space="preserve">Lidocaina Clorhidrato 2% Jalea x 30 c.c. </t>
  </si>
  <si>
    <t xml:space="preserve">Terbutalina 10 mg/c.c. solución para nebulizar x 10 ml. </t>
  </si>
  <si>
    <t>Levomepromazina 4% solución oral X  20 ml.</t>
  </si>
  <si>
    <t>Gentamicina 0.3% unguento oftalmico x 5 g</t>
  </si>
  <si>
    <t>Rocuronio bromuro 50 mg/5 c.c.solución inyectable</t>
  </si>
  <si>
    <t>Levonorgestrel 0.03 mgr Tabletas recubiertas</t>
  </si>
  <si>
    <t>Heparina 5000 ui/c.c. solución inyectable x 5 ml.</t>
  </si>
  <si>
    <t xml:space="preserve">Sulfato de zinc 2 mg/ml solución oral x 80 ml </t>
  </si>
  <si>
    <t>Hidroxicina clorhidrato 100 mg/2cc solución inyectable</t>
  </si>
  <si>
    <t>Cinta de control externo para esterilizacion 15-18 mm x 50 mt</t>
  </si>
  <si>
    <t xml:space="preserve">Aztreonam 1 gr polvo esteril  para inyección </t>
  </si>
  <si>
    <t>Corticoide + anestesico unguento proctológico x 10 gr</t>
  </si>
  <si>
    <t>Poliester trensado recubierto 0, 75 cm. Ag. Red. 1/2c. 27 m. Marca Ethibond</t>
  </si>
  <si>
    <t>Metotrexato Sodico 50 mg solucion Inyectable</t>
  </si>
  <si>
    <t>Metilprednisolona (succinato sódico) 500 mg polvo inyección</t>
  </si>
  <si>
    <t>Teclozan 500 mg tableta</t>
  </si>
  <si>
    <t>Lamivudina 10 mg/ml solucion oral x 240 ml</t>
  </si>
  <si>
    <t>Meropenem 1 gm polvo para inyección</t>
  </si>
  <si>
    <t xml:space="preserve">Metoprolol tartrato 5 mg/5 c.c solución inyectable </t>
  </si>
  <si>
    <t>Zidovudina 10 mg/ml solución oral x 240 ml</t>
  </si>
  <si>
    <t>Bolsa nutrición enteral x 1.500 ml</t>
  </si>
  <si>
    <t>Fitomenadiona 2 mg/0.2 c.c.solución oral/i.m./i.v. Marca Roche</t>
  </si>
  <si>
    <t>Claritromicina 500 mg polvo para inyección</t>
  </si>
  <si>
    <t>Naloxone 0.04% solución inyectable x 1 ml.</t>
  </si>
  <si>
    <t>Tubo de succión en silicona diam 1/4"x 3,0 mts</t>
  </si>
  <si>
    <t>Labetalol clorhidrato 100 mg/ 20 c.c solución inyectable</t>
  </si>
  <si>
    <t>Estrogenos conjugados 0.625mg crema vaginal x 40 gr</t>
  </si>
  <si>
    <t>Nevirapina 50 mg/5ml suspension</t>
  </si>
  <si>
    <t xml:space="preserve">Beta metil digoxina 0.6 mg/c.c. solución oral x 10 ml </t>
  </si>
  <si>
    <t>Leche maternizada primer semestre polvo x 400 gr Mc.Nestle</t>
  </si>
  <si>
    <t>Nitroprusiato de sodio 50 mg polvo para inyección</t>
  </si>
  <si>
    <t>Cateter + Aguja + Jeringa Nº 19 Set anestesia epidural</t>
  </si>
  <si>
    <t>Esparadrapo de seda con ahdesivo hipoalergenico x 2"</t>
  </si>
  <si>
    <t>Lidocaina 10% solución spray x 80 g</t>
  </si>
  <si>
    <t>Hidrocoloides naturales (CMC sodios + peptina) gel * 30 gr</t>
  </si>
  <si>
    <t>Pipotiazina 25 mg/c.c. solución inyectable</t>
  </si>
  <si>
    <t>Hierro Sacarato 100mg/5ml solución inyectable</t>
  </si>
  <si>
    <t>Vitamina a 50.000 u.i. cápsula</t>
  </si>
  <si>
    <t>Inmunoglobulina anti rh 250 - 300 mcg/2 c.c. solución inyectable</t>
  </si>
  <si>
    <t>Nitrofurazona 0.2%  pomada x 500 g</t>
  </si>
  <si>
    <t>Proparacaina clorhidrato 0,5% solución oftalmica x 15 ml</t>
  </si>
  <si>
    <t>Fraccion proteica del plasma, no menos del 4.0% x 500 ml</t>
  </si>
  <si>
    <t>Lopinavir + ritonavir (80 + 20 mg)/ml solución oral x 160 ml</t>
  </si>
  <si>
    <t>Levonorgestrel 75 mg implantes subdermicos + Trocar desechable</t>
  </si>
  <si>
    <t>Suero antiofidico polivalente polvo para inyección</t>
  </si>
  <si>
    <t>Botella para drenaje toraxico x 1100 cc</t>
  </si>
  <si>
    <t xml:space="preserve">Cateter venoso central trilumen 7 -8 Fr x 20 cm </t>
  </si>
  <si>
    <t>Albumina humana normal 20% x 50 ml.</t>
  </si>
  <si>
    <t>Ortoftalaldehido 0.55% desinfectante de alto nivel x 3,7 c.c</t>
  </si>
  <si>
    <t>Soda para anestesia x 32 libras</t>
  </si>
  <si>
    <t>Gasa no tejida esteril 7,5 *7,5 cm x 4 pliegues. Paquete x 2 unid.</t>
  </si>
  <si>
    <t>Termometro oral.</t>
  </si>
  <si>
    <t>Alcohol ácido bk. Marca Albor o Merk</t>
  </si>
  <si>
    <t>Azul de metileno bk. Marca Albor o Merk</t>
  </si>
  <si>
    <t>Fucshina liquida bk. Marca Albor o Merk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</si>
  <si>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</si>
  <si>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</si>
  <si>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</si>
  <si>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</si>
  <si>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</si>
  <si>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</si>
  <si>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</si>
  <si>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Oxido nitroso medicinal</t>
  </si>
  <si>
    <t>Oxigeno gaseoso medicinal</t>
  </si>
  <si>
    <t>Oxigeno liquido medicinal</t>
  </si>
  <si>
    <t>Oxigeno liquido medicinal para tanque estacionario y palet</t>
  </si>
  <si>
    <t>Aire medicinal (comprimido)</t>
  </si>
  <si>
    <t>Nitrogeno gaseoso</t>
  </si>
  <si>
    <t>Dioxido de carbono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</si>
  <si>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</si>
  <si>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</si>
  <si>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Jeringa desechable 10 c.c ag. 21g 1 1/2 p. Bisel tribiselado</t>
  </si>
  <si>
    <t>Jeringa desechable 20 c.c  s/a 3 partes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</si>
  <si>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</si>
  <si>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</si>
  <si>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</si>
  <si>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</si>
  <si>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</si>
  <si>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</si>
  <si>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</si>
  <si>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</si>
  <si>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</si>
  <si>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</si>
  <si>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</si>
  <si>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</si>
  <si>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</si>
  <si>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</si>
  <si>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Sertralina 50 mg tableta</t>
  </si>
  <si>
    <t>Sertralina 100 mg tableta</t>
  </si>
  <si>
    <t>Escitalopram 10 mg tableta</t>
  </si>
  <si>
    <t>Escitalopram 20 mg</t>
  </si>
  <si>
    <t>Fluvoxamina 100 mg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</si>
  <si>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</si>
  <si>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</si>
  <si>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</si>
  <si>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</si>
  <si>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Aire rees desec.balon cap.0.5 lt. válvula. Manguera corrugada</t>
  </si>
  <si>
    <t>Aire rees desec. Balon cap.2 lt. Válvula. Manguera corrugada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</si>
  <si>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</si>
  <si>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</si>
  <si>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</si>
  <si>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</si>
  <si>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</si>
  <si>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</si>
  <si>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Venda elástica 5 x 5"</t>
  </si>
  <si>
    <t>Venda elástica 6 x 5"</t>
  </si>
  <si>
    <t>Aguja carpule corta 30 g x 1 " (26 mm)</t>
  </si>
  <si>
    <t>Aguja carpule larga 27g x 1 3/16 (30 mm)</t>
  </si>
  <si>
    <t>Micronebulizador adulto con mascarilla y manguera</t>
  </si>
  <si>
    <t>Micronebulizador niño con mascarilla y manguera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</si>
  <si>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</si>
  <si>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</si>
  <si>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</si>
  <si>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</si>
  <si>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</si>
  <si>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</si>
  <si>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</si>
  <si>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</si>
  <si>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</si>
  <si>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</si>
  <si>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Venda algodón laminado 4 x 5"</t>
  </si>
  <si>
    <t>Venda algodón laminado 6 x 5"</t>
  </si>
  <si>
    <t>Metilergobasina maleato 0.2 mg/c.c. solución inyectable</t>
  </si>
  <si>
    <t>Oxitocina 10 ui solución inyectable x 1 ml</t>
  </si>
  <si>
    <t>Remifentanilo 2 mg polvo para inyección</t>
  </si>
  <si>
    <t>Ketamina 5% solución inyectable x 10 ml.</t>
  </si>
  <si>
    <t>Diazepan 10 mg solución inyectable x 2 ml.</t>
  </si>
  <si>
    <t>Clozapina 25 mg tableta</t>
  </si>
  <si>
    <t>Clozapina 100 mg tableta</t>
  </si>
  <si>
    <t>Lorazepam 1 mg tableta</t>
  </si>
  <si>
    <t>Lorazepan 2 mg tableta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</si>
  <si>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</si>
  <si>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</si>
  <si>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</si>
  <si>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</si>
  <si>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</si>
  <si>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Sistema ventury adulto (máscara. manguera. dosificador. reserborio)</t>
  </si>
  <si>
    <t>Sistema ventury pediatrico (máscara. manguera. dosificador. reserborio.)</t>
  </si>
  <si>
    <t>Aguja raquidea no.25g punta lápiz</t>
  </si>
  <si>
    <t>Aguja raquidea no 27g punta lápiz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</si>
  <si>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</si>
  <si>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</si>
  <si>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</si>
  <si>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</si>
  <si>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</si>
  <si>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</si>
  <si>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Especulo vaginal desechable talla M</t>
  </si>
  <si>
    <t>Especulo vaginal desechable talla S</t>
  </si>
  <si>
    <t>Fresa tipo zecrya larga para hueso con punta cortante. Marca Maillefer</t>
  </si>
  <si>
    <t>Fresa tipo zecrya para endodoncia sin corte en la punta. Marca Maillefer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</si>
  <si>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</si>
  <si>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</si>
  <si>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</si>
  <si>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</si>
  <si>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Ionomero de vidrio de fotoc. Base intermedia polvo - liquido</t>
  </si>
  <si>
    <t>Ionomero de vidrio para restauraciones de dientes temporales polvo - liquido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</si>
  <si>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</si>
  <si>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</si>
  <si>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</si>
  <si>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</si>
  <si>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</si>
  <si>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 de no reinhalación (pediátrica)</t>
  </si>
  <si>
    <t>Mascara de no reinhalación (adulto)</t>
  </si>
  <si>
    <t>Aguja multimuestra para tubo al vacio 21g x 1 1/2. Marca BD, Vacuette</t>
  </si>
  <si>
    <t>Aguja multimuestra para tubo al vacio 22g x 1. Marca BD, Vacuette</t>
  </si>
  <si>
    <t>Guante desechable de latex talla S par</t>
  </si>
  <si>
    <t>Guante desechable de latex talla M par</t>
  </si>
  <si>
    <t>Guante desechable de latex talla L par</t>
  </si>
  <si>
    <t>Guante desechable de latex talla XS par</t>
  </si>
  <si>
    <t xml:space="preserve">Peliculas radiograf. periapical adulto 31 x 41 mm. X 150 unid. </t>
  </si>
  <si>
    <t>Pelicula radiog.periapical niño 24 x 40 mm. X 100 und.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</si>
  <si>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</si>
  <si>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</si>
  <si>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</si>
  <si>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</si>
  <si>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</si>
  <si>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</si>
  <si>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</si>
  <si>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</si>
  <si>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</si>
  <si>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</si>
  <si>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</si>
  <si>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</si>
  <si>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</si>
  <si>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Cinta quirurgica microporosa ½ pulgada, color piel</t>
  </si>
  <si>
    <t>Cinta quirurgica microporosa 1 pulgada</t>
  </si>
  <si>
    <t>Cinta quirurgica microporosa 2 pulgadas</t>
  </si>
  <si>
    <t xml:space="preserve">Piedra Montada Blanca a.v  Redonda </t>
  </si>
  <si>
    <t>Piedra Montada Blanca a.v troncoconica</t>
  </si>
  <si>
    <t>Piedra Montada Blanca a.v F/llama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</si>
  <si>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</si>
  <si>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</si>
  <si>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</si>
  <si>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</si>
  <si>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</si>
  <si>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</si>
  <si>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</si>
  <si>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</si>
  <si>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</si>
  <si>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</si>
  <si>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Revelador rayos x * 500 ml.</t>
  </si>
  <si>
    <t>Fijador rayos x * 500 ml.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</si>
  <si>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</si>
  <si>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</si>
  <si>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</si>
  <si>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</si>
  <si>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</si>
  <si>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</si>
  <si>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</si>
  <si>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</si>
  <si>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</si>
  <si>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</si>
  <si>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</si>
  <si>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Sonda a torax nro. 28</t>
  </si>
  <si>
    <t>Sonda a torax nro. 32</t>
  </si>
  <si>
    <t>Sonda a torax nro. 34</t>
  </si>
  <si>
    <t>Venda tela 4 x 5"</t>
  </si>
  <si>
    <t>Venda tela 6 x 5"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</si>
  <si>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</si>
  <si>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</si>
  <si>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</si>
  <si>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</si>
  <si>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</si>
  <si>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</si>
  <si>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</si>
  <si>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</si>
  <si>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</si>
  <si>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</si>
  <si>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</si>
  <si>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</si>
  <si>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</si>
  <si>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</si>
  <si>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</si>
  <si>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Collar cervical de filadelfia talla S</t>
  </si>
  <si>
    <t>Collar cervical de filadelfia talla M</t>
  </si>
  <si>
    <t>Collar cervical de filadelfia talla L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</si>
  <si>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</si>
  <si>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</si>
  <si>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</si>
  <si>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</si>
  <si>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</si>
  <si>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</si>
  <si>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Povidona iodada con iodo titulable &gt; 0.75% espuma x 120 ml. Marca Electro west</t>
  </si>
  <si>
    <t>Povidona iodada con iodo titulable &gt; 0.75% espuma x 850 ml. Marca Electro west</t>
  </si>
  <si>
    <t>Sonda oxígeno adulto (tipo gafita)</t>
  </si>
  <si>
    <t>Sonda oxígeno pediátrica (tipo gafita)</t>
  </si>
  <si>
    <t>Sonda oxígeno neonatal (tipo gafita)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</si>
  <si>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</si>
  <si>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</si>
  <si>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</si>
  <si>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</si>
  <si>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Sistema para drenaje de heridas de 400 ml, trocar de 1/4"(19 fr)</t>
  </si>
  <si>
    <t>Sistema para drenaje de heridas de 400 ml, trocar de 1/8"(10 fr)</t>
  </si>
  <si>
    <t>Detergente trienzimatico x 3.7 litros (con dilución no mayor de 7,5 ml x lt)</t>
  </si>
  <si>
    <t>Detergente trienzimatico x 1 litro (con dilución no mayor de 7,5 ml X lt)</t>
  </si>
  <si>
    <t>Estilete y/o guia de entubacion 12" x 6 fr pediátrica</t>
  </si>
  <si>
    <t>Estilete y/o guia de entubación 16" x 10 fr adulto</t>
  </si>
  <si>
    <t>Polipropileno monof  0, 75 cm,  Ag. Red,  1/2c,  37mm. Marca Prolene</t>
  </si>
  <si>
    <t>Polipropileno monof 4/0, 75 cm, 1/2 c, 17 mm (2) - RB1/RB1. Marca Prolene</t>
  </si>
  <si>
    <t>Polipropileno monof 3/0, 90 cm, 1/2c 26 mm (2) - SH/SH. Marca Prolene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</si>
  <si>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</si>
  <si>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</si>
  <si>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</si>
  <si>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</si>
  <si>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Nylon monof. 2/0. 45 cm. Ag. Cort. 3/8c. 24 mm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</si>
  <si>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</si>
  <si>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</si>
  <si>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</si>
  <si>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</si>
  <si>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</si>
  <si>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</si>
  <si>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Sutura acido poliglicolico 3/0, 70 cm, Ag. Re., 1/2 C, 26 mm. Marca Vicryl Plus</t>
  </si>
  <si>
    <t>Sut.ac.poliglicolico 4/0. 70 cm. Ag.red. 1/2c. 17mm. Marca Vicryl Plus</t>
  </si>
  <si>
    <t>Sut ac poliglicolico 3/0. 70 cm. Ag.red. 1/2C.  20 mm. Marca Vicryl Plus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</si>
  <si>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</si>
  <si>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</si>
  <si>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</si>
  <si>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</si>
  <si>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</si>
  <si>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</si>
  <si>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</si>
  <si>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</si>
  <si>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</si>
  <si>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</si>
  <si>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</si>
  <si>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</si>
  <si>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</si>
  <si>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</si>
  <si>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</si>
  <si>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</si>
  <si>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</si>
  <si>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</si>
  <si>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</si>
  <si>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</si>
  <si>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</si>
  <si>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</si>
  <si>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</si>
  <si>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</si>
  <si>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</si>
  <si>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</si>
  <si>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</si>
  <si>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</si>
  <si>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</si>
  <si>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</si>
  <si>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</si>
  <si>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</si>
  <si>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</si>
  <si>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</si>
  <si>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</si>
  <si>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</si>
  <si>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</si>
  <si>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</si>
  <si>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</si>
  <si>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</si>
  <si>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Heparina de bajo peso molecular 40 mg o su equivalente en UI solución inyectable</t>
  </si>
  <si>
    <t>Heparina de bajo peso molecular  60 mg  o su equivalente en UI solución inyectable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</si>
  <si>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</si>
  <si>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</si>
  <si>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</si>
  <si>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</si>
  <si>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</si>
  <si>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</si>
  <si>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Venda yeso 4 x 5". Marca Gypsona</t>
  </si>
  <si>
    <t>Venda yeso 6 x 5". Marca Gypsona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</si>
  <si>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</si>
  <si>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</si>
  <si>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</si>
  <si>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</si>
  <si>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Levotiroxina sódica 50 mcg tableta, Marca Merk</t>
  </si>
  <si>
    <t>Levotiroxina sódica 100 mcg tableta. Marca Merk</t>
  </si>
  <si>
    <t>CRONOGRAMA PARA SUBASTA INVERSA ELECTRÓNICA 2020</t>
  </si>
  <si>
    <t>GLUCOMETRIA USUARIO FINAL</t>
  </si>
  <si>
    <t>EQUIPO VENOCLISIS</t>
  </si>
  <si>
    <t>PAQUETE</t>
  </si>
  <si>
    <t>NINGUNO</t>
  </si>
  <si>
    <t>Calcio gluconato 10% solución inyectable x 10 c.c.</t>
  </si>
  <si>
    <t>Hidroxido de potasio al 10%</t>
  </si>
  <si>
    <t>Fosfato trisodico 10% x 500 ml</t>
  </si>
  <si>
    <t>Azul de metileno fosfatado * 200 ml</t>
  </si>
  <si>
    <t>Criovial 1-2 ml con tapa</t>
  </si>
  <si>
    <t>Agar preparado cromogenico para busqueda de patogenos urinarios, placa de 9 cm. Marca BD</t>
  </si>
  <si>
    <t>Espiramicina 3.000.000 UI Tableta</t>
  </si>
  <si>
    <t>Jeringa para gases arteriales. Marca BD, Vyaire</t>
  </si>
  <si>
    <t>Prueba rápida para tamizaje de Sífilis + VIH. Kit completo: cassette-capilares- buffer-lanceta y toalla antiséptica. Marca Alere- Determine, Standard Diagnostics</t>
  </si>
  <si>
    <t>Hidroxido de potasio la 40%</t>
  </si>
  <si>
    <t>Fosfato trisódico al 20%</t>
  </si>
  <si>
    <t>Cemento de Oxifosfato de zinc polvo 32 gr -liquido x 15 ml</t>
  </si>
  <si>
    <t>Dopamina 40 mg/c.c. solución inyectable x 5 ml</t>
  </si>
  <si>
    <t xml:space="preserve">Barniz de fluoruro de sodio 5% x 10 ml, con minimo 20 aplicadores </t>
  </si>
  <si>
    <t>Agua Oxigenada 3% x 120 ml</t>
  </si>
  <si>
    <t>Sevofluorano sustancia pura solución para inhalación x 250 ml. Marca Baxter, Piramal</t>
  </si>
  <si>
    <t>Liga clip hemostático mediano / largo en titanio (Ref  verde3120 - 1 ). Marca Vitalitec</t>
  </si>
  <si>
    <t>Aceite de inmersión. Marca Merck</t>
  </si>
  <si>
    <t>Detergente neutro. Marca Merck</t>
  </si>
  <si>
    <t>Eritropoyetina 2000 UI solucion inyectable</t>
  </si>
  <si>
    <t>Zidovudina 10 mg/ml Solucion Inyectable</t>
  </si>
  <si>
    <t>Azatioprina 50 mg</t>
  </si>
  <si>
    <t>Dispositivo esteril para fijación de cateter 6 X 8 cm, con ventana transparente y tira de registro y sugeción. Marca BSN Medical</t>
  </si>
  <si>
    <t>Torniquete plano libre de latex</t>
  </si>
  <si>
    <t>Balon hemostatico para hemorragia posparto</t>
  </si>
  <si>
    <t>Adaptador para terapia intermitente, libre de aguja, luer lock. Marca BD, Rymco, Life Care</t>
  </si>
  <si>
    <t>Malla de polipropileno mediana densidad 6*11 cm,  δ no mayor a 50 gr/mt2 y tamaño de poro mayor a 2.400 µ</t>
  </si>
  <si>
    <t>Malla de polipropileno, sin recubrimiento  de 30 x 30 cm, δ no mayor a 82 gr/mt2 y tamaño de poro mayor de 660 µ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</si>
  <si>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</si>
  <si>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</si>
  <si>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</si>
  <si>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</si>
  <si>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</si>
  <si>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</si>
  <si>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Misoprostol 200 mcg tableta oral</t>
  </si>
  <si>
    <t>Banda portamatriz ancha 1/4 p. Marca Microdont, Matrix bands</t>
  </si>
  <si>
    <t>Banda portamatriz angosta 3/16 p Marca Microdont, Matrix bands</t>
  </si>
  <si>
    <t>Cateter ven. Perif. 18g x 1 1/4 p. Poliuretano. Marca Jelco Plus, Introcan Certo, Insyte.</t>
  </si>
  <si>
    <t>Cateter ven. Perif. 20g x 1 1/4 p. Poliuretano. Marca Jelco Plus, Introcan Certo. Insyte</t>
  </si>
  <si>
    <t>Cateter ven. Perif. 22g x 1 p. Poliuretano. Marca Jelco Plus, Introcan Certo. Insyte</t>
  </si>
  <si>
    <t>Cateter ven. Perif. 24g x 3/4 p. Poliuretano. Marca Jelco Plus, Introcan Certo. Insyte</t>
  </si>
  <si>
    <t>Jeringa desechable 2 - 3 c.c. sin aguja o con aguja 21 G x 1 1/2 p, a 3 partes</t>
  </si>
  <si>
    <t>Jeringa desechable 5 c.c. sin aguja o con aguja 21 G x 1 1/2 p, a 3 partes</t>
  </si>
  <si>
    <t>Lanceta esteril x  50 unidades</t>
  </si>
  <si>
    <t>Glucometro para usuario final</t>
  </si>
  <si>
    <t>Tira reactiva sangre para usuario final  x 50 unid</t>
  </si>
  <si>
    <t>Equipo venoclisis - macrogotero s/a, con puerto en Y, filtro en camara,  luer look,   Longitud no menor a 1.70 cm Marca: Rymco , Alfa Safe.</t>
  </si>
  <si>
    <t>Equipo venoclisis - microgotero s/a  con puerto en Y, filtro en camara,  luer look,   Longitud no menor a 1.70 cm Marca: Rymco , Alfa Safe.</t>
  </si>
  <si>
    <t>LOTE SUBASTA</t>
  </si>
  <si>
    <t>UNIDAD DE MANEJO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</si>
</sst>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F400]h:mm:ss\ AM/PM"/>
    <numFmt numFmtId="166" formatCode="_ &quot;$&quot;\ * #,##0.00_ ;_ &quot;$&quot;\ * \-#,##0.00_ ;_ &quot;$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wrapText="1"/>
      <protection locked="0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8">
    <cellStyle name="Comma 2" xfId="1"/>
    <cellStyle name="Comma 2 2" xfId="4"/>
    <cellStyle name="Currency 2" xfId="7"/>
    <cellStyle name="Moneda 2" xfId="6"/>
    <cellStyle name="Normal" xfId="0" builtinId="0"/>
    <cellStyle name="Normal 11" xfId="2"/>
    <cellStyle name="Normal 11 2 2" xfId="5"/>
    <cellStyle name="Normal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katherine_valencia_centergroupsa_com/Documents/Procesos%20en%20curso%20-%20Operaciones/METROSALUD/3.%20Medicamentos%20y%20dispositivos%20medicos/1.%20Documento%20Publicado/Adendas/ADENDA_ANEXO_N_9_FORMATO_PARA_PRESENTAR_PRE-OFERTA_ECONOMICA.xlsx?C844389C" TargetMode="External"/><Relationship Id="rId1" Type="http://schemas.openxmlformats.org/officeDocument/2006/relationships/externalLinkPath" Target="file:///\\C844389C\ADENDA_ANEXO_N_9_FORMATO_PARA_PRESENTAR_PRE-OFERTA_ECONOM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E6" t="str">
            <v>CÓDIGO</v>
          </cell>
          <cell r="F6" t="str">
            <v>LINEA</v>
          </cell>
          <cell r="G6" t="str">
            <v>PAQUETE</v>
          </cell>
          <cell r="H6" t="str">
            <v>DESCRIPCION DEL INSUMO REQUERIDO</v>
          </cell>
          <cell r="I6" t="str">
            <v>UNIDAD DE MANEJO</v>
          </cell>
        </row>
        <row r="7">
          <cell r="E7">
            <v>114082210</v>
          </cell>
          <cell r="F7" t="str">
            <v>MEDICAMENTOS</v>
          </cell>
          <cell r="G7" t="str">
            <v>ANTIPSICÓTICOS</v>
          </cell>
          <cell r="H7" t="str">
            <v>Quetiapina 100 mg tableta</v>
          </cell>
          <cell r="I7" t="str">
            <v>Tableta</v>
          </cell>
        </row>
        <row r="8">
          <cell r="E8">
            <v>114082230</v>
          </cell>
          <cell r="F8" t="str">
            <v>MEDICAMENTOS</v>
          </cell>
          <cell r="G8" t="str">
            <v>ANTIPSICÓTICOS</v>
          </cell>
          <cell r="H8" t="str">
            <v>Quetiapina 200 mg tableta</v>
          </cell>
          <cell r="I8" t="str">
            <v>Tableta</v>
          </cell>
        </row>
        <row r="9">
          <cell r="E9">
            <v>114082250</v>
          </cell>
          <cell r="F9" t="str">
            <v>MEDICAMENTOS</v>
          </cell>
          <cell r="G9" t="str">
            <v>ANTIPSICÓTICOS</v>
          </cell>
          <cell r="H9" t="str">
            <v>Quetiapina liberacion prolongada 50 mg tableta</v>
          </cell>
          <cell r="I9" t="str">
            <v>Tableta</v>
          </cell>
        </row>
        <row r="10">
          <cell r="E10">
            <v>114082260</v>
          </cell>
          <cell r="F10" t="str">
            <v>MEDICAMENTOS</v>
          </cell>
          <cell r="G10" t="str">
            <v>ANTIPSICÓTICOS</v>
          </cell>
          <cell r="H10" t="str">
            <v>Quetiapina liberacion prolongada 200 mg tableta</v>
          </cell>
          <cell r="I10" t="str">
            <v>Tableta</v>
          </cell>
        </row>
        <row r="11">
          <cell r="E11">
            <v>114082270</v>
          </cell>
          <cell r="F11" t="str">
            <v>MEDICAMENTOS</v>
          </cell>
          <cell r="G11" t="str">
            <v>ANTIPSICÓTICOS</v>
          </cell>
          <cell r="H11" t="str">
            <v>Quetiapina liberacion prolongada 300 mg tableta</v>
          </cell>
          <cell r="I11" t="str">
            <v>Tableta</v>
          </cell>
        </row>
        <row r="12">
          <cell r="E12">
            <v>114082315</v>
          </cell>
          <cell r="F12" t="str">
            <v>MEDICAMENTOS</v>
          </cell>
          <cell r="G12" t="str">
            <v>ANTIPSICÓTICOS</v>
          </cell>
          <cell r="H12" t="str">
            <v>Risperidona 2 mg tableta Marca: Isperin</v>
          </cell>
          <cell r="I12" t="str">
            <v>Tableta</v>
          </cell>
        </row>
        <row r="13">
          <cell r="E13">
            <v>114082320</v>
          </cell>
          <cell r="F13" t="str">
            <v>MEDICAMENTOS</v>
          </cell>
          <cell r="G13" t="str">
            <v>ANTIPSICÓTICOS</v>
          </cell>
          <cell r="H13" t="str">
            <v>Risperidona 3 mg tableta Marca: Isperin</v>
          </cell>
          <cell r="I13" t="str">
            <v>Tableta</v>
          </cell>
        </row>
        <row r="14">
          <cell r="E14">
            <v>114082411</v>
          </cell>
          <cell r="F14" t="str">
            <v>MEDICAMENTOS</v>
          </cell>
          <cell r="G14" t="str">
            <v>ANTIPSICÓTICOS</v>
          </cell>
          <cell r="H14" t="str">
            <v>Risperidona 1 mg/m solucion oral  x 30 ml</v>
          </cell>
          <cell r="I14" t="str">
            <v>Frasco</v>
          </cell>
        </row>
        <row r="15">
          <cell r="E15">
            <v>114082525</v>
          </cell>
          <cell r="F15" t="str">
            <v>MEDICAMENTOS</v>
          </cell>
          <cell r="G15" t="str">
            <v>ANTIPSICÓTICOS</v>
          </cell>
          <cell r="H15" t="str">
            <v>Risperidona micro esferas liber. prolong 25 mg susp inyectable</v>
          </cell>
          <cell r="I15" t="str">
            <v>Ampolla</v>
          </cell>
        </row>
        <row r="16">
          <cell r="E16">
            <v>114082637</v>
          </cell>
          <cell r="F16" t="str">
            <v>MEDICAMENTOS</v>
          </cell>
          <cell r="G16" t="str">
            <v>ANTIPSICÓTICOS</v>
          </cell>
          <cell r="H16" t="str">
            <v>Risperidona liberacion prolongada 37,5 mg susp inyectable</v>
          </cell>
          <cell r="I16" t="str">
            <v>Ampolla</v>
          </cell>
        </row>
        <row r="17">
          <cell r="E17">
            <v>114092509</v>
          </cell>
          <cell r="F17" t="str">
            <v>MEDICAMENTOS</v>
          </cell>
          <cell r="G17" t="str">
            <v>ANTIPSICÓTICOS</v>
          </cell>
          <cell r="H17" t="str">
            <v>Olanzapina 10 mg tableta recubierta Marca: Prolanz</v>
          </cell>
          <cell r="I17" t="str">
            <v>Tableta</v>
          </cell>
        </row>
        <row r="18">
          <cell r="E18">
            <v>114092515</v>
          </cell>
          <cell r="F18" t="str">
            <v>MEDICAMENTOS</v>
          </cell>
          <cell r="G18" t="str">
            <v>ANTIPSICÓTICOS</v>
          </cell>
          <cell r="H18" t="str">
            <v>Olanzapina 5 mg tableta Marca: Prolanz</v>
          </cell>
          <cell r="I18" t="str">
            <v>Tableta</v>
          </cell>
        </row>
        <row r="19">
          <cell r="E19">
            <v>114092550</v>
          </cell>
          <cell r="F19" t="str">
            <v>MEDICAMENTOS</v>
          </cell>
          <cell r="G19" t="str">
            <v>ANTIPSICÓTICOS</v>
          </cell>
          <cell r="H19" t="str">
            <v xml:space="preserve">Olanzapina  10 mg/ml solucion inyectable </v>
          </cell>
          <cell r="I19" t="str">
            <v>Ampolla</v>
          </cell>
        </row>
        <row r="20">
          <cell r="E20">
            <v>114092605</v>
          </cell>
          <cell r="F20" t="str">
            <v>MEDICAMENTOS</v>
          </cell>
          <cell r="G20" t="str">
            <v>ANTIPSICÓTICOS</v>
          </cell>
          <cell r="H20" t="str">
            <v>Aripiprazol 15 mg tableta</v>
          </cell>
          <cell r="I20" t="str">
            <v>Tableta</v>
          </cell>
        </row>
        <row r="21">
          <cell r="E21">
            <v>114101309</v>
          </cell>
          <cell r="F21" t="str">
            <v>MEDICAMENTOS</v>
          </cell>
          <cell r="G21" t="str">
            <v>ANTIPSICÓTICOS</v>
          </cell>
          <cell r="H21" t="str">
            <v>Sertralina 50 mg tableta</v>
          </cell>
          <cell r="I21" t="str">
            <v>Tableta</v>
          </cell>
        </row>
        <row r="22">
          <cell r="E22">
            <v>114101315</v>
          </cell>
          <cell r="F22" t="str">
            <v>MEDICAMENTOS</v>
          </cell>
          <cell r="G22" t="str">
            <v>ANTIPSICÓTICOS</v>
          </cell>
          <cell r="H22" t="str">
            <v>Sertralina 100 mg tableta</v>
          </cell>
          <cell r="I22" t="str">
            <v>Tableta</v>
          </cell>
        </row>
        <row r="23">
          <cell r="E23">
            <v>114101420</v>
          </cell>
          <cell r="F23" t="str">
            <v>MEDICAMENTOS</v>
          </cell>
          <cell r="G23" t="str">
            <v>ANTIPSICÓTICOS</v>
          </cell>
          <cell r="H23" t="str">
            <v>Escitalopram 10 mg tableta</v>
          </cell>
          <cell r="I23" t="str">
            <v>Tableta</v>
          </cell>
        </row>
        <row r="24">
          <cell r="E24">
            <v>114101430</v>
          </cell>
          <cell r="F24" t="str">
            <v>MEDICAMENTOS</v>
          </cell>
          <cell r="G24" t="str">
            <v>ANTIPSICÓTICOS</v>
          </cell>
          <cell r="H24" t="str">
            <v>Escitalopram 20 mg</v>
          </cell>
          <cell r="I24" t="str">
            <v>Tableta</v>
          </cell>
        </row>
        <row r="25">
          <cell r="E25">
            <v>114101520</v>
          </cell>
          <cell r="F25" t="str">
            <v>MEDICAMENTOS</v>
          </cell>
          <cell r="G25" t="str">
            <v>ANTIPSICÓTICOS</v>
          </cell>
          <cell r="H25" t="str">
            <v>Fluvoxamina 100 mg</v>
          </cell>
          <cell r="I25" t="str">
            <v>Tableta</v>
          </cell>
        </row>
        <row r="26">
          <cell r="E26">
            <v>106050209</v>
          </cell>
          <cell r="F26" t="str">
            <v>MEDICAMENTOS</v>
          </cell>
          <cell r="G26" t="str">
            <v>CONTROL ESPECIAL</v>
          </cell>
          <cell r="H26" t="str">
            <v>Misoprostol 200 mcg tableta oral</v>
          </cell>
          <cell r="I26" t="str">
            <v>Tableta</v>
          </cell>
        </row>
        <row r="27">
          <cell r="E27">
            <v>110000103</v>
          </cell>
          <cell r="F27" t="str">
            <v>MEDICAMENTOS</v>
          </cell>
          <cell r="G27" t="str">
            <v>CONTROL ESPECIAL</v>
          </cell>
          <cell r="H27" t="str">
            <v>Metilergobasina maleato 0.2 mg/c.c. solución inyectable</v>
          </cell>
          <cell r="I27" t="str">
            <v>Ampolla</v>
          </cell>
        </row>
        <row r="28">
          <cell r="E28">
            <v>110000203</v>
          </cell>
          <cell r="F28" t="str">
            <v>MEDICAMENTOS</v>
          </cell>
          <cell r="G28" t="str">
            <v>CONTROL ESPECIAL</v>
          </cell>
          <cell r="H28" t="str">
            <v>Oxitocina 10 ui solución inyectable x 1 ml</v>
          </cell>
          <cell r="I28" t="str">
            <v>Ampolla</v>
          </cell>
        </row>
        <row r="29">
          <cell r="E29">
            <v>114011603</v>
          </cell>
          <cell r="F29" t="str">
            <v>MEDICAMENTOS</v>
          </cell>
          <cell r="G29" t="str">
            <v>CONTROL ESPECIAL</v>
          </cell>
          <cell r="H29" t="str">
            <v>Remifentanilo 2 mg polvo para inyección</v>
          </cell>
          <cell r="I29" t="str">
            <v xml:space="preserve">Frasco vial </v>
          </cell>
        </row>
        <row r="30">
          <cell r="E30">
            <v>114030403</v>
          </cell>
          <cell r="F30" t="str">
            <v>MEDICAMENTOS</v>
          </cell>
          <cell r="G30" t="str">
            <v>CONTROL ESPECIAL</v>
          </cell>
          <cell r="H30" t="str">
            <v>Ketamina 5% solución inyectable x 10 ml.</v>
          </cell>
          <cell r="I30" t="str">
            <v>Ampolla</v>
          </cell>
        </row>
        <row r="31">
          <cell r="E31">
            <v>114050103</v>
          </cell>
          <cell r="F31" t="str">
            <v>MEDICAMENTOS</v>
          </cell>
          <cell r="G31" t="str">
            <v>CONTROL ESPECIAL</v>
          </cell>
          <cell r="H31" t="str">
            <v>Diazepan 10 mg solución inyectable x 2 ml.</v>
          </cell>
          <cell r="I31" t="str">
            <v>Ampolla</v>
          </cell>
        </row>
        <row r="32">
          <cell r="E32">
            <v>114080209</v>
          </cell>
          <cell r="F32" t="str">
            <v>MEDICAMENTOS</v>
          </cell>
          <cell r="G32" t="str">
            <v>CONTROL ESPECIAL</v>
          </cell>
          <cell r="H32" t="str">
            <v>Clozapina 25 mg tableta</v>
          </cell>
          <cell r="I32" t="str">
            <v>Tableta</v>
          </cell>
        </row>
        <row r="33">
          <cell r="E33">
            <v>114080509</v>
          </cell>
          <cell r="F33" t="str">
            <v>MEDICAMENTOS</v>
          </cell>
          <cell r="G33" t="str">
            <v>CONTROL ESPECIAL</v>
          </cell>
          <cell r="H33" t="str">
            <v>Clozapina 100 mg tableta</v>
          </cell>
          <cell r="I33" t="str">
            <v>Tableta</v>
          </cell>
        </row>
        <row r="34">
          <cell r="E34">
            <v>114090309</v>
          </cell>
          <cell r="F34" t="str">
            <v>MEDICAMENTOS</v>
          </cell>
          <cell r="G34" t="str">
            <v>CONTROL ESPECIAL</v>
          </cell>
          <cell r="H34" t="str">
            <v>Lorazepam 1 mg tableta</v>
          </cell>
          <cell r="I34" t="str">
            <v>Tableta</v>
          </cell>
        </row>
        <row r="35">
          <cell r="E35">
            <v>114090409</v>
          </cell>
          <cell r="F35" t="str">
            <v>MEDICAMENTOS</v>
          </cell>
          <cell r="G35" t="str">
            <v>CONTROL ESPECIAL</v>
          </cell>
          <cell r="H35" t="str">
            <v>Lorazepan 2 mg tableta</v>
          </cell>
          <cell r="I35" t="str">
            <v>Tableta</v>
          </cell>
        </row>
        <row r="36">
          <cell r="E36">
            <v>114090909</v>
          </cell>
          <cell r="F36" t="str">
            <v>MEDICAMENTOS</v>
          </cell>
          <cell r="G36" t="str">
            <v>CONTROL ESPECIAL</v>
          </cell>
          <cell r="H36" t="str">
            <v>Alprazolam 0.25 mg tableta</v>
          </cell>
          <cell r="I36" t="str">
            <v>Tableta</v>
          </cell>
        </row>
        <row r="37">
          <cell r="E37">
            <v>114091209</v>
          </cell>
          <cell r="F37" t="str">
            <v>MEDICAMENTOS</v>
          </cell>
          <cell r="G37" t="str">
            <v>CONTROL ESPECIAL</v>
          </cell>
          <cell r="H37" t="str">
            <v>Alprazolam 0.5 mg tableta</v>
          </cell>
          <cell r="I37" t="str">
            <v>Tableta</v>
          </cell>
        </row>
        <row r="38">
          <cell r="E38">
            <v>114091309</v>
          </cell>
          <cell r="F38" t="str">
            <v>MEDICAMENTOS</v>
          </cell>
          <cell r="G38" t="str">
            <v>CONTROL ESPECIAL</v>
          </cell>
          <cell r="H38" t="str">
            <v>Clonazepan 2 mg tableta</v>
          </cell>
          <cell r="I38" t="str">
            <v>Tableta</v>
          </cell>
        </row>
        <row r="39">
          <cell r="E39">
            <v>114091402</v>
          </cell>
          <cell r="F39" t="str">
            <v>MEDICAMENTOS</v>
          </cell>
          <cell r="G39" t="str">
            <v>CONTROL ESPECIAL</v>
          </cell>
          <cell r="H39" t="str">
            <v xml:space="preserve">Clonazepam 2.5 mg/c.c. Solucion oral x 30ml </v>
          </cell>
          <cell r="I39" t="str">
            <v>Frasco x 30 ml</v>
          </cell>
        </row>
        <row r="40">
          <cell r="E40">
            <v>114091609</v>
          </cell>
          <cell r="F40" t="str">
            <v>MEDICAMENTOS</v>
          </cell>
          <cell r="G40" t="str">
            <v>CONTROL ESPECIAL</v>
          </cell>
          <cell r="H40" t="str">
            <v>Clonazepan 0.5 mg tableta</v>
          </cell>
          <cell r="I40" t="str">
            <v>Tableta</v>
          </cell>
        </row>
        <row r="41">
          <cell r="E41">
            <v>114030501</v>
          </cell>
          <cell r="F41" t="str">
            <v>MEDICAMENTOS</v>
          </cell>
          <cell r="G41" t="str">
            <v>GASES MEDICINALES HOSPITALARIOS</v>
          </cell>
          <cell r="H41" t="str">
            <v>Oxido nitroso medicinal</v>
          </cell>
          <cell r="I41" t="str">
            <v>Kilo</v>
          </cell>
        </row>
        <row r="42">
          <cell r="E42">
            <v>120001401</v>
          </cell>
          <cell r="F42" t="str">
            <v>MEDICAMENTOS</v>
          </cell>
          <cell r="G42" t="str">
            <v>GASES MEDICINALES HOSPITALARIOS</v>
          </cell>
          <cell r="H42" t="str">
            <v>Oxigeno gaseoso medicinal</v>
          </cell>
          <cell r="I42" t="str">
            <v>Metro cúbico</v>
          </cell>
        </row>
        <row r="43">
          <cell r="E43">
            <v>120001501</v>
          </cell>
          <cell r="F43" t="str">
            <v>MEDICAMENTOS</v>
          </cell>
          <cell r="G43" t="str">
            <v>GASES MEDICINALES HOSPITALARIOS</v>
          </cell>
          <cell r="H43" t="str">
            <v>Oxigeno liquido medicinal</v>
          </cell>
          <cell r="I43" t="str">
            <v>Metro cúbico</v>
          </cell>
        </row>
        <row r="44">
          <cell r="E44">
            <v>120002001</v>
          </cell>
          <cell r="F44" t="str">
            <v>MEDICAMENTOS</v>
          </cell>
          <cell r="G44" t="str">
            <v>GASES MEDICINALES HOSPITALARIOS</v>
          </cell>
          <cell r="H44" t="str">
            <v>Oxigeno liquido medicinal para tanque estacionario y palet</v>
          </cell>
          <cell r="I44" t="str">
            <v>Metro cúbico</v>
          </cell>
        </row>
        <row r="45">
          <cell r="E45">
            <v>120002801</v>
          </cell>
          <cell r="F45" t="str">
            <v>MEDICAMENTOS</v>
          </cell>
          <cell r="G45" t="str">
            <v>GASES MEDICINALES HOSPITALARIOS</v>
          </cell>
          <cell r="H45" t="str">
            <v>Aire medicinal (comprimido)</v>
          </cell>
          <cell r="I45" t="str">
            <v>Metro cúbico</v>
          </cell>
        </row>
        <row r="46">
          <cell r="E46">
            <v>116020440</v>
          </cell>
          <cell r="F46" t="str">
            <v>MEDICAMENTOS</v>
          </cell>
          <cell r="G46" t="str">
            <v>HEPARINA DE BAJO PESO</v>
          </cell>
          <cell r="H46" t="str">
            <v>Heparina de bajo peso molecular 40 mg o su equivalente en UI solución inyectable</v>
          </cell>
          <cell r="I46" t="str">
            <v>Jeringa prellenada</v>
          </cell>
        </row>
        <row r="47">
          <cell r="E47">
            <v>116020460</v>
          </cell>
          <cell r="F47" t="str">
            <v>MEDICAMENTOS</v>
          </cell>
          <cell r="G47" t="str">
            <v>HEPARINA DE BAJO PESO</v>
          </cell>
          <cell r="H47" t="str">
            <v>Heparina de bajo peso molecular  60 mg  o su equivalente en UI solución inyectable</v>
          </cell>
          <cell r="I47" t="str">
            <v>Jeringa prellenada</v>
          </cell>
        </row>
        <row r="48">
          <cell r="E48">
            <v>106070103</v>
          </cell>
          <cell r="F48" t="str">
            <v>MEDICAMENTOS</v>
          </cell>
          <cell r="G48" t="str">
            <v>INSULINAS</v>
          </cell>
          <cell r="H48" t="str">
            <v xml:space="preserve">Insulina zinc humana regular (R)100 U.I/c.c. solución inyectable x 10 cc </v>
          </cell>
          <cell r="I48" t="str">
            <v xml:space="preserve">Frasco vial </v>
          </cell>
        </row>
        <row r="49">
          <cell r="E49">
            <v>106070203</v>
          </cell>
          <cell r="F49" t="str">
            <v>MEDICAMENTOS</v>
          </cell>
          <cell r="G49" t="str">
            <v>INSULINAS</v>
          </cell>
          <cell r="H49" t="str">
            <v xml:space="preserve">Insulina zinc humana nph (N) 100 U.I/c.c. solución inyectable x 10 cc. </v>
          </cell>
          <cell r="I49" t="str">
            <v xml:space="preserve">Frasco vial </v>
          </cell>
        </row>
        <row r="50">
          <cell r="E50">
            <v>106070503</v>
          </cell>
          <cell r="F50" t="str">
            <v>MEDICAMENTOS</v>
          </cell>
          <cell r="G50" t="str">
            <v>INSULINAS</v>
          </cell>
          <cell r="H50" t="str">
            <v>Insulina glargina 100 U.I/c.c solución inyectable X 10 c.c</v>
          </cell>
          <cell r="I50" t="str">
            <v xml:space="preserve">Frasco vial </v>
          </cell>
        </row>
        <row r="51">
          <cell r="E51">
            <v>106070903</v>
          </cell>
          <cell r="F51" t="str">
            <v>MEDICAMENTOS</v>
          </cell>
          <cell r="G51" t="str">
            <v>INSULINAS</v>
          </cell>
          <cell r="H51" t="str">
            <v>Insulina glulisina 100 U.I/c.c solución inyectable x 10 c.c.</v>
          </cell>
          <cell r="I51" t="str">
            <v xml:space="preserve">Frasco vial </v>
          </cell>
        </row>
        <row r="52">
          <cell r="E52">
            <v>108030203</v>
          </cell>
          <cell r="F52" t="str">
            <v>MEDICAMENTOS</v>
          </cell>
          <cell r="G52" t="str">
            <v>NINGUNA</v>
          </cell>
          <cell r="H52" t="str">
            <v>Calcio gluconato 10% solución inyectable x 10 c.c.</v>
          </cell>
          <cell r="I52" t="str">
            <v>Ampolla</v>
          </cell>
        </row>
        <row r="53">
          <cell r="E53">
            <v>114050803</v>
          </cell>
          <cell r="F53" t="str">
            <v>MEDICAMENTOS</v>
          </cell>
          <cell r="G53" t="str">
            <v>NINGUNA</v>
          </cell>
          <cell r="H53" t="str">
            <v>Magnesio sulfato 20% solución inyectable x 10 ml.</v>
          </cell>
          <cell r="I53" t="str">
            <v>Ampolla</v>
          </cell>
        </row>
        <row r="54">
          <cell r="E54">
            <v>102000804</v>
          </cell>
          <cell r="F54" t="str">
            <v>MEDICAMENTOS</v>
          </cell>
          <cell r="G54" t="str">
            <v>NINGUNO</v>
          </cell>
          <cell r="H54" t="str">
            <v>Loratadina 5 mg/5cc jarabe x 100 ml</v>
          </cell>
          <cell r="I54" t="str">
            <v xml:space="preserve">Frasco </v>
          </cell>
        </row>
        <row r="55">
          <cell r="E55">
            <v>102000909</v>
          </cell>
          <cell r="F55" t="str">
            <v>MEDICAMENTOS</v>
          </cell>
          <cell r="G55" t="str">
            <v>NINGUNO</v>
          </cell>
          <cell r="H55" t="str">
            <v>Loratadina 10 mg tableta</v>
          </cell>
          <cell r="I55" t="str">
            <v>Tableta</v>
          </cell>
        </row>
        <row r="56">
          <cell r="E56">
            <v>102001204</v>
          </cell>
          <cell r="F56" t="str">
            <v>MEDICAMENTOS</v>
          </cell>
          <cell r="G56" t="str">
            <v>NINGUNO</v>
          </cell>
          <cell r="H56" t="str">
            <v>Difenhidramina 12.5 mg/5 cc jarabe x 120 ml</v>
          </cell>
          <cell r="I56" t="str">
            <v xml:space="preserve">Frasco </v>
          </cell>
        </row>
        <row r="57">
          <cell r="E57">
            <v>102001403</v>
          </cell>
          <cell r="F57" t="str">
            <v>MEDICAMENTOS</v>
          </cell>
          <cell r="G57" t="str">
            <v>NINGUNO</v>
          </cell>
          <cell r="H57" t="str">
            <v>Hidroxicina clorhidrato 100 mg/2cc solución inyectable</v>
          </cell>
          <cell r="I57" t="str">
            <v>Ampolla</v>
          </cell>
        </row>
        <row r="58">
          <cell r="E58">
            <v>103010203</v>
          </cell>
          <cell r="F58" t="str">
            <v>MEDICAMENTOS</v>
          </cell>
          <cell r="G58" t="str">
            <v>NINGUNO</v>
          </cell>
          <cell r="H58" t="str">
            <v>Ampicilina (sal sódica) x 500 mg polvo para inyección</v>
          </cell>
          <cell r="I58" t="str">
            <v xml:space="preserve">Frasco vial </v>
          </cell>
        </row>
        <row r="59">
          <cell r="E59">
            <v>103010509</v>
          </cell>
          <cell r="F59" t="str">
            <v>MEDICAMENTOS</v>
          </cell>
          <cell r="G59" t="str">
            <v>NINGUNO</v>
          </cell>
          <cell r="H59" t="str">
            <v>Ampicilina anhidra o trihidrato 500 mg cápsula</v>
          </cell>
          <cell r="I59" t="str">
            <v>Cápsula</v>
          </cell>
        </row>
        <row r="60">
          <cell r="E60">
            <v>103010604</v>
          </cell>
          <cell r="F60" t="str">
            <v>MEDICAMENTOS</v>
          </cell>
          <cell r="G60" t="str">
            <v>NINGUNO</v>
          </cell>
          <cell r="H60" t="str">
            <v>Amoxicilina 250mg/5cc polvo para suspensión x 100 ml</v>
          </cell>
          <cell r="I60" t="str">
            <v xml:space="preserve">Frasco </v>
          </cell>
        </row>
        <row r="61">
          <cell r="E61">
            <v>103010709</v>
          </cell>
          <cell r="F61" t="str">
            <v>MEDICAMENTOS</v>
          </cell>
          <cell r="G61" t="str">
            <v>NINGUNO</v>
          </cell>
          <cell r="H61" t="str">
            <v>Amoxicilina 500 mg cápsula</v>
          </cell>
          <cell r="I61" t="str">
            <v>Cápsula</v>
          </cell>
        </row>
        <row r="62">
          <cell r="E62">
            <v>103010809</v>
          </cell>
          <cell r="F62" t="str">
            <v>MEDICAMENTOS</v>
          </cell>
          <cell r="G62" t="str">
            <v>NINGUNO</v>
          </cell>
          <cell r="H62" t="str">
            <v>Cefalexina 500 mg cápsula</v>
          </cell>
          <cell r="I62" t="str">
            <v>Cápsula</v>
          </cell>
        </row>
        <row r="63">
          <cell r="E63">
            <v>103010903</v>
          </cell>
          <cell r="F63" t="str">
            <v>MEDICAMENTOS</v>
          </cell>
          <cell r="G63" t="str">
            <v>NINGUNO</v>
          </cell>
          <cell r="H63" t="str">
            <v>Cefradina 1 gm polvo para inyección</v>
          </cell>
          <cell r="I63" t="str">
            <v xml:space="preserve">Frasco vial </v>
          </cell>
        </row>
        <row r="64">
          <cell r="E64">
            <v>103010920</v>
          </cell>
          <cell r="F64" t="str">
            <v>MEDICAMENTOS</v>
          </cell>
          <cell r="G64" t="str">
            <v>NINGUNO</v>
          </cell>
          <cell r="H64" t="str">
            <v>Cefepime 1 gm polvo para inyección</v>
          </cell>
          <cell r="I64" t="str">
            <v xml:space="preserve">Frasco vial </v>
          </cell>
        </row>
        <row r="65">
          <cell r="E65">
            <v>103011209</v>
          </cell>
          <cell r="F65" t="str">
            <v>MEDICAMENTOS</v>
          </cell>
          <cell r="G65" t="str">
            <v>NINGUNO</v>
          </cell>
          <cell r="H65" t="str">
            <v>Dicloxacilina 500 mg cápsula</v>
          </cell>
          <cell r="I65" t="str">
            <v>Cápsula</v>
          </cell>
        </row>
        <row r="66">
          <cell r="E66">
            <v>103011404</v>
          </cell>
          <cell r="F66" t="str">
            <v>MEDICAMENTOS</v>
          </cell>
          <cell r="G66" t="str">
            <v>NINGUNO</v>
          </cell>
          <cell r="H66" t="str">
            <v>Dicloxacilina 250mg/5cc polvo para suspensión x 80 ml</v>
          </cell>
          <cell r="I66" t="str">
            <v xml:space="preserve">Frasco </v>
          </cell>
        </row>
        <row r="67">
          <cell r="E67">
            <v>103011509</v>
          </cell>
          <cell r="F67" t="str">
            <v>MEDICAMENTOS</v>
          </cell>
          <cell r="G67" t="str">
            <v>NINGUNO</v>
          </cell>
          <cell r="H67" t="str">
            <v xml:space="preserve">Doxiciclina 100 mg cápsula </v>
          </cell>
          <cell r="I67" t="str">
            <v>Cápsula</v>
          </cell>
        </row>
        <row r="68">
          <cell r="E68">
            <v>103011604</v>
          </cell>
          <cell r="F68" t="str">
            <v>MEDICAMENTOS</v>
          </cell>
          <cell r="G68" t="str">
            <v>NINGUNO</v>
          </cell>
          <cell r="H68" t="str">
            <v>Eritromicina etilsuccinato o estearato 250mg/5cc suspensión oral x 60 ml</v>
          </cell>
          <cell r="I68" t="str">
            <v xml:space="preserve">Frasco </v>
          </cell>
        </row>
        <row r="69">
          <cell r="E69">
            <v>103011709</v>
          </cell>
          <cell r="F69" t="str">
            <v>MEDICAMENTOS</v>
          </cell>
          <cell r="G69" t="str">
            <v>NINGUNO</v>
          </cell>
          <cell r="H69" t="str">
            <v>Eritromicina etilsuccinato o estearato 500 mg tableta</v>
          </cell>
          <cell r="I69" t="str">
            <v>Tableta recubierta</v>
          </cell>
        </row>
        <row r="70">
          <cell r="E70">
            <v>103011803</v>
          </cell>
          <cell r="F70" t="str">
            <v>MEDICAMENTOS</v>
          </cell>
          <cell r="G70" t="str">
            <v>NINGUNO</v>
          </cell>
          <cell r="H70" t="str">
            <v>Amikacina sulfato 100mg/2cc solución inyectable</v>
          </cell>
          <cell r="I70" t="str">
            <v>Ampolla</v>
          </cell>
        </row>
        <row r="71">
          <cell r="E71">
            <v>103011903</v>
          </cell>
          <cell r="F71" t="str">
            <v>MEDICAMENTOS</v>
          </cell>
          <cell r="G71" t="str">
            <v>NINGUNO</v>
          </cell>
          <cell r="H71" t="str">
            <v>Gentamicina 20 mg/2 c.c. solución inyectable</v>
          </cell>
          <cell r="I71" t="str">
            <v>Ampolla</v>
          </cell>
        </row>
        <row r="72">
          <cell r="E72">
            <v>103012003</v>
          </cell>
          <cell r="F72" t="str">
            <v>MEDICAMENTOS</v>
          </cell>
          <cell r="G72" t="str">
            <v>NINGUNO</v>
          </cell>
          <cell r="H72" t="str">
            <v>Gentamicina sulfato 80mg/2cc solución inyectable</v>
          </cell>
          <cell r="I72" t="str">
            <v>Ampolla</v>
          </cell>
        </row>
        <row r="73">
          <cell r="E73">
            <v>103012110</v>
          </cell>
          <cell r="F73" t="str">
            <v>MEDICAMENTOS</v>
          </cell>
          <cell r="G73" t="str">
            <v>NINGUNO</v>
          </cell>
          <cell r="H73" t="str">
            <v>Piperacilina + tazobactam (4+0.5 gr) polvo para inyección</v>
          </cell>
          <cell r="I73" t="str">
            <v xml:space="preserve">Frasco vial </v>
          </cell>
        </row>
        <row r="74">
          <cell r="E74">
            <v>103012115</v>
          </cell>
          <cell r="F74" t="str">
            <v>MEDICAMENTOS</v>
          </cell>
          <cell r="G74" t="str">
            <v>NINGUNO</v>
          </cell>
          <cell r="H74" t="str">
            <v>Meropenem 1 gm polvo para inyección</v>
          </cell>
          <cell r="I74" t="str">
            <v xml:space="preserve">Frasco vial </v>
          </cell>
        </row>
        <row r="75">
          <cell r="E75">
            <v>103012203</v>
          </cell>
          <cell r="F75" t="str">
            <v>MEDICAMENTOS</v>
          </cell>
          <cell r="G75" t="str">
            <v>NINGUNO</v>
          </cell>
          <cell r="H75" t="str">
            <v>Claritromicina 500 mg polvo para inyección</v>
          </cell>
          <cell r="I75" t="str">
            <v xml:space="preserve">Frasco vial </v>
          </cell>
        </row>
        <row r="76">
          <cell r="E76">
            <v>103012303</v>
          </cell>
          <cell r="F76" t="str">
            <v>MEDICAMENTOS</v>
          </cell>
          <cell r="G76" t="str">
            <v>NINGUNO</v>
          </cell>
          <cell r="H76" t="str">
            <v>Oxacilina (sal sódica) 1 gm polvo para inyección</v>
          </cell>
          <cell r="I76" t="str">
            <v xml:space="preserve">Frasco vial </v>
          </cell>
        </row>
        <row r="77">
          <cell r="E77">
            <v>103012403</v>
          </cell>
          <cell r="F77" t="str">
            <v>MEDICAMENTOS</v>
          </cell>
          <cell r="G77" t="str">
            <v>NINGUNO</v>
          </cell>
          <cell r="H77" t="str">
            <v>Penicilina g benzatinica 1.200.000 ui polvo p/inyección</v>
          </cell>
          <cell r="I77" t="str">
            <v xml:space="preserve">Frasco vial </v>
          </cell>
        </row>
        <row r="78">
          <cell r="E78">
            <v>103012503</v>
          </cell>
          <cell r="F78" t="str">
            <v>MEDICAMENTOS</v>
          </cell>
          <cell r="G78" t="str">
            <v>NINGUNO</v>
          </cell>
          <cell r="H78" t="str">
            <v>Penicilina g benzatinica 2.400.000 ui polvo p/inyección</v>
          </cell>
          <cell r="I78" t="str">
            <v xml:space="preserve">Frasco vial </v>
          </cell>
        </row>
        <row r="79">
          <cell r="E79">
            <v>103012603</v>
          </cell>
          <cell r="F79" t="str">
            <v>MEDICAMENTOS</v>
          </cell>
          <cell r="G79" t="str">
            <v>NINGUNO</v>
          </cell>
          <cell r="H79" t="str">
            <v>Penicilina g cristalina 1.000.000 ui polvo p/inyección</v>
          </cell>
          <cell r="I79" t="str">
            <v xml:space="preserve">Frasco vial </v>
          </cell>
        </row>
        <row r="80">
          <cell r="E80">
            <v>103012703</v>
          </cell>
          <cell r="F80" t="str">
            <v>MEDICAMENTOS</v>
          </cell>
          <cell r="G80" t="str">
            <v>NINGUNO</v>
          </cell>
          <cell r="H80" t="str">
            <v>Penicilina g cristalina 5.000.000 ui polvo p/inyección</v>
          </cell>
          <cell r="I80" t="str">
            <v xml:space="preserve">Frasco vial </v>
          </cell>
        </row>
        <row r="81">
          <cell r="E81">
            <v>103013103</v>
          </cell>
          <cell r="F81" t="str">
            <v>MEDICAMENTOS</v>
          </cell>
          <cell r="G81" t="str">
            <v>NINGUNO</v>
          </cell>
          <cell r="H81" t="str">
            <v>Penicilina g procainica 800.000 ui polvo para inyección</v>
          </cell>
          <cell r="I81" t="str">
            <v xml:space="preserve">Frasco vial </v>
          </cell>
        </row>
        <row r="82">
          <cell r="E82">
            <v>103013709</v>
          </cell>
          <cell r="F82" t="str">
            <v>MEDICAMENTOS</v>
          </cell>
          <cell r="G82" t="str">
            <v>NINGUNO</v>
          </cell>
          <cell r="H82" t="str">
            <v>Ciprofloxacina clorhidrato 500 mg tableta recubierta</v>
          </cell>
          <cell r="I82" t="str">
            <v>Tableta recubierta</v>
          </cell>
        </row>
        <row r="83">
          <cell r="E83">
            <v>103014803</v>
          </cell>
          <cell r="F83" t="str">
            <v>MEDICAMENTOS</v>
          </cell>
          <cell r="G83" t="str">
            <v>NINGUNO</v>
          </cell>
          <cell r="H83" t="str">
            <v>Amikacina sulfato 500mg/2cc solución inyectable</v>
          </cell>
          <cell r="I83" t="str">
            <v>Ampolla</v>
          </cell>
        </row>
        <row r="84">
          <cell r="E84">
            <v>103015503</v>
          </cell>
          <cell r="F84" t="str">
            <v>MEDICAMENTOS</v>
          </cell>
          <cell r="G84" t="str">
            <v>NINGUNO</v>
          </cell>
          <cell r="H84" t="str">
            <v>Ampicilina + sulbactam 1.5 gm polvo para inyección</v>
          </cell>
          <cell r="I84" t="str">
            <v xml:space="preserve">Frasco vial </v>
          </cell>
        </row>
        <row r="85">
          <cell r="E85">
            <v>103015603</v>
          </cell>
          <cell r="F85" t="str">
            <v>MEDICAMENTOS</v>
          </cell>
          <cell r="G85" t="str">
            <v>NINGUNO</v>
          </cell>
          <cell r="H85" t="str">
            <v>Ceftriaxona (sal sódica) 1 gm polvo para inyección</v>
          </cell>
          <cell r="I85" t="str">
            <v xml:space="preserve">Frasco vial </v>
          </cell>
        </row>
        <row r="86">
          <cell r="E86">
            <v>103015803</v>
          </cell>
          <cell r="F86" t="str">
            <v>MEDICAMENTOS</v>
          </cell>
          <cell r="G86" t="str">
            <v>NINGUNO</v>
          </cell>
          <cell r="H86" t="str">
            <v>Vancomicina clorhidrato 500 mg polvo para inyección</v>
          </cell>
          <cell r="I86" t="str">
            <v xml:space="preserve">Frasco vial </v>
          </cell>
        </row>
        <row r="87">
          <cell r="E87">
            <v>103015904</v>
          </cell>
          <cell r="F87" t="str">
            <v>MEDICAMENTOS</v>
          </cell>
          <cell r="G87" t="str">
            <v>NINGUNO</v>
          </cell>
          <cell r="H87" t="str">
            <v xml:space="preserve">Cefalexina 250mg/5cc polvo para reconstituir x 60 ml </v>
          </cell>
          <cell r="I87" t="str">
            <v xml:space="preserve">Frasco </v>
          </cell>
        </row>
        <row r="88">
          <cell r="E88">
            <v>103016109</v>
          </cell>
          <cell r="F88" t="str">
            <v>MEDICAMENTOS</v>
          </cell>
          <cell r="G88" t="str">
            <v>NINGUNO</v>
          </cell>
          <cell r="H88" t="str">
            <v>Azitromicina 500 mg tableta</v>
          </cell>
          <cell r="I88" t="str">
            <v>Tableta</v>
          </cell>
        </row>
        <row r="89">
          <cell r="E89">
            <v>103016204</v>
          </cell>
          <cell r="F89" t="str">
            <v>MEDICAMENTOS</v>
          </cell>
          <cell r="G89" t="str">
            <v>NINGUNO</v>
          </cell>
          <cell r="H89" t="str">
            <v>Azitromicina 200mg/5cc polvo para reconstituir x 15 ml</v>
          </cell>
          <cell r="I89" t="str">
            <v xml:space="preserve">Frasco </v>
          </cell>
        </row>
        <row r="90">
          <cell r="E90">
            <v>103016803</v>
          </cell>
          <cell r="F90" t="str">
            <v>MEDICAMENTOS</v>
          </cell>
          <cell r="G90" t="str">
            <v>NINGUNO</v>
          </cell>
          <cell r="H90" t="str">
            <v xml:space="preserve">Aztreonam 1 gr polvo esteril  para inyección </v>
          </cell>
          <cell r="I90" t="str">
            <v xml:space="preserve">Frasco vial </v>
          </cell>
        </row>
        <row r="91">
          <cell r="E91">
            <v>103017609</v>
          </cell>
          <cell r="F91" t="str">
            <v>MEDICAMENTOS</v>
          </cell>
          <cell r="G91" t="str">
            <v>NINGUNO</v>
          </cell>
          <cell r="H91" t="str">
            <v>Espiramicina 3.000.000 UI Tableta</v>
          </cell>
          <cell r="I91" t="str">
            <v>Tableta</v>
          </cell>
        </row>
        <row r="92">
          <cell r="E92">
            <v>103020104</v>
          </cell>
          <cell r="F92" t="str">
            <v>MEDICAMENTOS</v>
          </cell>
          <cell r="G92" t="str">
            <v>NINGUNO</v>
          </cell>
          <cell r="H92" t="str">
            <v>Trimetoprim sulfa 40mg+200mg/5cc suspensión x 60 ml</v>
          </cell>
          <cell r="I92" t="str">
            <v xml:space="preserve">Frasco </v>
          </cell>
        </row>
        <row r="93">
          <cell r="E93">
            <v>103020409</v>
          </cell>
          <cell r="F93" t="str">
            <v>MEDICAMENTOS</v>
          </cell>
          <cell r="G93" t="str">
            <v>NINGUNO</v>
          </cell>
          <cell r="H93" t="str">
            <v>Trimetropim sulfa (160+800) mg tableta</v>
          </cell>
          <cell r="I93" t="str">
            <v>Tableta</v>
          </cell>
        </row>
        <row r="94">
          <cell r="E94">
            <v>103030209</v>
          </cell>
          <cell r="F94" t="str">
            <v>MEDICAMENTOS</v>
          </cell>
          <cell r="G94" t="str">
            <v>NINGUNO</v>
          </cell>
          <cell r="H94" t="str">
            <v>Nitrofurantoina 100 mg cápsula</v>
          </cell>
          <cell r="I94" t="str">
            <v>Cápsula</v>
          </cell>
        </row>
        <row r="95">
          <cell r="E95">
            <v>103030309</v>
          </cell>
          <cell r="F95" t="str">
            <v>MEDICAMENTOS</v>
          </cell>
          <cell r="G95" t="str">
            <v>NINGUNO</v>
          </cell>
          <cell r="H95" t="str">
            <v>Norfloxacina 400 mg tableta</v>
          </cell>
          <cell r="I95" t="str">
            <v>Tableta</v>
          </cell>
        </row>
        <row r="96">
          <cell r="E96">
            <v>103040109</v>
          </cell>
          <cell r="F96" t="str">
            <v>MEDICAMENTOS</v>
          </cell>
          <cell r="G96" t="str">
            <v>NINGUNO</v>
          </cell>
          <cell r="H96" t="str">
            <v>Ketoconazol 200 mg tableta</v>
          </cell>
          <cell r="I96" t="str">
            <v>Tableta</v>
          </cell>
        </row>
        <row r="97">
          <cell r="E97">
            <v>103040204</v>
          </cell>
          <cell r="F97" t="str">
            <v>MEDICAMENTOS</v>
          </cell>
          <cell r="G97" t="str">
            <v>NINGUNO</v>
          </cell>
          <cell r="H97" t="str">
            <v>Nistatina 100.000 ui/cc suspensión oral x 60 ml</v>
          </cell>
          <cell r="I97" t="str">
            <v xml:space="preserve">Frasco </v>
          </cell>
        </row>
        <row r="98">
          <cell r="E98">
            <v>103040409</v>
          </cell>
          <cell r="F98" t="str">
            <v>MEDICAMENTOS</v>
          </cell>
          <cell r="G98" t="str">
            <v>NINGUNO</v>
          </cell>
          <cell r="H98" t="str">
            <v>Fluconazol 200 mg cápsula</v>
          </cell>
          <cell r="I98" t="str">
            <v>Cápsula</v>
          </cell>
        </row>
        <row r="99">
          <cell r="E99">
            <v>103061209</v>
          </cell>
          <cell r="F99" t="str">
            <v>MEDICAMENTOS</v>
          </cell>
          <cell r="G99" t="str">
            <v>NINGUNO</v>
          </cell>
          <cell r="H99" t="str">
            <v>Rifampicina 300 mg cápsula</v>
          </cell>
          <cell r="I99" t="str">
            <v>Cápsula</v>
          </cell>
        </row>
        <row r="100">
          <cell r="E100">
            <v>103070303</v>
          </cell>
          <cell r="F100" t="str">
            <v>MEDICAMENTOS</v>
          </cell>
          <cell r="G100" t="str">
            <v>NINGUNO</v>
          </cell>
          <cell r="H100" t="str">
            <v>Metronidazol micronizado 500mg solución inyectable x 100 ml</v>
          </cell>
          <cell r="I100" t="str">
            <v xml:space="preserve">Bolsa </v>
          </cell>
        </row>
        <row r="101">
          <cell r="E101">
            <v>104010104</v>
          </cell>
          <cell r="F101" t="str">
            <v>MEDICAMENTOS</v>
          </cell>
          <cell r="G101" t="str">
            <v>NINGUNO</v>
          </cell>
          <cell r="H101" t="str">
            <v>Metronidazol 250mg/5cc suspensión oral x 120 ml</v>
          </cell>
          <cell r="I101" t="str">
            <v xml:space="preserve">Frasco </v>
          </cell>
        </row>
        <row r="102">
          <cell r="E102">
            <v>104010209</v>
          </cell>
          <cell r="F102" t="str">
            <v>MEDICAMENTOS</v>
          </cell>
          <cell r="G102" t="str">
            <v>NINGUNO</v>
          </cell>
          <cell r="H102" t="str">
            <v>Metronidazol 500 mg tableta</v>
          </cell>
          <cell r="I102" t="str">
            <v>Tableta</v>
          </cell>
        </row>
        <row r="103">
          <cell r="E103">
            <v>104010304</v>
          </cell>
          <cell r="F103" t="str">
            <v>MEDICAMENTOS</v>
          </cell>
          <cell r="G103" t="str">
            <v>NINGUNO</v>
          </cell>
          <cell r="H103" t="str">
            <v>Tinidazol 1gm/5cc suspensión oral x 15 ml</v>
          </cell>
          <cell r="I103" t="str">
            <v xml:space="preserve">Frasco </v>
          </cell>
        </row>
        <row r="104">
          <cell r="E104">
            <v>104010409</v>
          </cell>
          <cell r="F104" t="str">
            <v>MEDICAMENTOS</v>
          </cell>
          <cell r="G104" t="str">
            <v>NINGUNO</v>
          </cell>
          <cell r="H104" t="str">
            <v>Tinidazol 500 mg tableta</v>
          </cell>
          <cell r="I104" t="str">
            <v>Tableta</v>
          </cell>
        </row>
        <row r="105">
          <cell r="E105">
            <v>104010709</v>
          </cell>
          <cell r="F105" t="str">
            <v>MEDICAMENTOS</v>
          </cell>
          <cell r="G105" t="str">
            <v>NINGUNO</v>
          </cell>
          <cell r="H105" t="str">
            <v>Teclozan 500 mg tableta</v>
          </cell>
          <cell r="I105" t="str">
            <v>Tableta</v>
          </cell>
        </row>
        <row r="106">
          <cell r="E106">
            <v>104020104</v>
          </cell>
          <cell r="F106" t="str">
            <v>MEDICAMENTOS</v>
          </cell>
          <cell r="G106" t="str">
            <v>NINGUNO</v>
          </cell>
          <cell r="H106" t="str">
            <v>Albendazol 100mg/5cc suspensión oral x 20 ml</v>
          </cell>
          <cell r="I106" t="str">
            <v xml:space="preserve">Frasco </v>
          </cell>
        </row>
        <row r="107">
          <cell r="E107">
            <v>104020209</v>
          </cell>
          <cell r="F107" t="str">
            <v>MEDICAMENTOS</v>
          </cell>
          <cell r="G107" t="str">
            <v>NINGUNO</v>
          </cell>
          <cell r="H107" t="str">
            <v>Albendazol 200 mg tableta</v>
          </cell>
          <cell r="I107" t="str">
            <v>Tableta</v>
          </cell>
        </row>
        <row r="108">
          <cell r="E108">
            <v>104020504</v>
          </cell>
          <cell r="F108" t="str">
            <v>MEDICAMENTOS</v>
          </cell>
          <cell r="G108" t="str">
            <v>NINGUNO</v>
          </cell>
          <cell r="H108" t="str">
            <v>Pirantel pamoato 250mg/5cc suspensión oral x 15 ml</v>
          </cell>
          <cell r="I108" t="str">
            <v xml:space="preserve">Frasco </v>
          </cell>
        </row>
        <row r="109">
          <cell r="E109">
            <v>105010109</v>
          </cell>
          <cell r="F109" t="str">
            <v>MEDICAMENTOS</v>
          </cell>
          <cell r="G109" t="str">
            <v>NINGUNO</v>
          </cell>
          <cell r="H109" t="str">
            <v xml:space="preserve">Isosorbide dinitrato 5 mg tableta sublingual </v>
          </cell>
          <cell r="I109" t="str">
            <v>Tableta</v>
          </cell>
        </row>
        <row r="110">
          <cell r="E110">
            <v>105010209</v>
          </cell>
          <cell r="F110" t="str">
            <v>MEDICAMENTOS</v>
          </cell>
          <cell r="G110" t="str">
            <v>NINGUNO</v>
          </cell>
          <cell r="H110" t="str">
            <v>Isosorbide dinitrato 10 mg tableta</v>
          </cell>
          <cell r="I110" t="str">
            <v>Tableta</v>
          </cell>
        </row>
        <row r="111">
          <cell r="E111">
            <v>105010509</v>
          </cell>
          <cell r="F111" t="str">
            <v>MEDICAMENTOS</v>
          </cell>
          <cell r="G111" t="str">
            <v>NINGUNO</v>
          </cell>
          <cell r="H111" t="str">
            <v>Nimodipino 30 mg tableta</v>
          </cell>
          <cell r="I111" t="str">
            <v>Tableta</v>
          </cell>
        </row>
        <row r="112">
          <cell r="E112">
            <v>105010601</v>
          </cell>
          <cell r="F112" t="str">
            <v>MEDICAMENTOS</v>
          </cell>
          <cell r="G112" t="str">
            <v>NINGUNO</v>
          </cell>
          <cell r="H112" t="str">
            <v xml:space="preserve">Nifedipino 10 mg cápsula </v>
          </cell>
          <cell r="I112" t="str">
            <v>Cápsula</v>
          </cell>
        </row>
        <row r="113">
          <cell r="E113">
            <v>105010609</v>
          </cell>
          <cell r="F113" t="str">
            <v>MEDICAMENTOS</v>
          </cell>
          <cell r="G113" t="str">
            <v>NINGUNO</v>
          </cell>
          <cell r="H113" t="str">
            <v>Nifedipino 30 mg de liberación prolongada cápsula</v>
          </cell>
          <cell r="I113" t="str">
            <v>Cápsula</v>
          </cell>
        </row>
        <row r="114">
          <cell r="E114">
            <v>105010709</v>
          </cell>
          <cell r="F114" t="str">
            <v>MEDICAMENTOS</v>
          </cell>
          <cell r="G114" t="str">
            <v>NINGUNO</v>
          </cell>
          <cell r="H114" t="str">
            <v>Amlodipino 5 mg tableta</v>
          </cell>
          <cell r="I114" t="str">
            <v>Tableta</v>
          </cell>
        </row>
        <row r="115">
          <cell r="E115">
            <v>105011203</v>
          </cell>
          <cell r="F115" t="str">
            <v>MEDICAMENTOS</v>
          </cell>
          <cell r="G115" t="str">
            <v>NINGUNO</v>
          </cell>
          <cell r="H115" t="str">
            <v>Nitroglicerina 0.5% solución inyecctable</v>
          </cell>
          <cell r="I115" t="str">
            <v xml:space="preserve">Frasco vial </v>
          </cell>
        </row>
        <row r="116">
          <cell r="E116">
            <v>105020303</v>
          </cell>
          <cell r="F116" t="str">
            <v>MEDICAMENTOS</v>
          </cell>
          <cell r="G116" t="str">
            <v>NINGUNO</v>
          </cell>
          <cell r="H116" t="str">
            <v xml:space="preserve">Metoprolol tartrato 5 mg/5 c.c solución inyectable </v>
          </cell>
          <cell r="I116" t="str">
            <v>Ampolla</v>
          </cell>
        </row>
        <row r="117">
          <cell r="E117">
            <v>105020409</v>
          </cell>
          <cell r="F117" t="str">
            <v>MEDICAMENTOS</v>
          </cell>
          <cell r="G117" t="str">
            <v>NINGUNO</v>
          </cell>
          <cell r="H117" t="str">
            <v>Metoprolol 100 mg tableta</v>
          </cell>
          <cell r="I117" t="str">
            <v>Tableta</v>
          </cell>
        </row>
        <row r="118">
          <cell r="E118">
            <v>105020609</v>
          </cell>
          <cell r="F118" t="str">
            <v>MEDICAMENTOS</v>
          </cell>
          <cell r="G118" t="str">
            <v>NINGUNO</v>
          </cell>
          <cell r="H118" t="str">
            <v>Verapamilo 80 mg tableta</v>
          </cell>
          <cell r="I118" t="str">
            <v>Tableta</v>
          </cell>
        </row>
        <row r="119">
          <cell r="E119">
            <v>105021209</v>
          </cell>
          <cell r="F119" t="str">
            <v>MEDICAMENTOS</v>
          </cell>
          <cell r="G119" t="str">
            <v>NINGUNO</v>
          </cell>
          <cell r="H119" t="str">
            <v>Verapamilo 120 mg tableta</v>
          </cell>
          <cell r="I119" t="str">
            <v>Tableta</v>
          </cell>
        </row>
        <row r="120">
          <cell r="E120">
            <v>105021503</v>
          </cell>
          <cell r="F120" t="str">
            <v>MEDICAMENTOS</v>
          </cell>
          <cell r="G120" t="str">
            <v>NINGUNO</v>
          </cell>
          <cell r="H120" t="str">
            <v>Amiodarona 50mg/cc solución inyectable x 3 ml</v>
          </cell>
          <cell r="I120" t="str">
            <v>Ampolla</v>
          </cell>
        </row>
        <row r="121">
          <cell r="E121">
            <v>105021609</v>
          </cell>
          <cell r="F121" t="str">
            <v>MEDICAMENTOS</v>
          </cell>
          <cell r="G121" t="str">
            <v>NINGUNO</v>
          </cell>
          <cell r="H121" t="str">
            <v>Metoprolol 50 mg tableta</v>
          </cell>
          <cell r="I121" t="str">
            <v>Tableta</v>
          </cell>
        </row>
        <row r="122">
          <cell r="E122">
            <v>105030109</v>
          </cell>
          <cell r="F122" t="str">
            <v>MEDICAMENTOS</v>
          </cell>
          <cell r="G122" t="str">
            <v>NINGUNO</v>
          </cell>
          <cell r="H122" t="str">
            <v>Metildopa 250 mg tableta</v>
          </cell>
          <cell r="I122" t="str">
            <v>Tableta</v>
          </cell>
        </row>
        <row r="123">
          <cell r="E123">
            <v>105030209</v>
          </cell>
          <cell r="F123" t="str">
            <v>MEDICAMENTOS</v>
          </cell>
          <cell r="G123" t="str">
            <v>NINGUNO</v>
          </cell>
          <cell r="H123" t="str">
            <v>Clonidina clorihidrato 0.150 mg tableta</v>
          </cell>
          <cell r="I123" t="str">
            <v>Tableta</v>
          </cell>
        </row>
        <row r="124">
          <cell r="E124">
            <v>105030309</v>
          </cell>
          <cell r="F124" t="str">
            <v>MEDICAMENTOS</v>
          </cell>
          <cell r="G124" t="str">
            <v>NINGUNO</v>
          </cell>
          <cell r="H124" t="str">
            <v>Captopril 50 mg tableta</v>
          </cell>
          <cell r="I124" t="str">
            <v>Tableta</v>
          </cell>
        </row>
        <row r="125">
          <cell r="E125">
            <v>105030503</v>
          </cell>
          <cell r="F125" t="str">
            <v>MEDICAMENTOS</v>
          </cell>
          <cell r="G125" t="str">
            <v>NINGUNO</v>
          </cell>
          <cell r="H125" t="str">
            <v>Nitroprusiato de sodio 50 mg polvo para inyección</v>
          </cell>
          <cell r="I125" t="str">
            <v xml:space="preserve">Frasco vial </v>
          </cell>
        </row>
        <row r="126">
          <cell r="E126">
            <v>105030609</v>
          </cell>
          <cell r="F126" t="str">
            <v>MEDICAMENTOS</v>
          </cell>
          <cell r="G126" t="str">
            <v>NINGUNO</v>
          </cell>
          <cell r="H126" t="str">
            <v>Propanolol 40 mg tableta</v>
          </cell>
          <cell r="I126" t="str">
            <v>Tableta</v>
          </cell>
        </row>
        <row r="127">
          <cell r="E127">
            <v>105030709</v>
          </cell>
          <cell r="F127" t="str">
            <v>MEDICAMENTOS</v>
          </cell>
          <cell r="G127" t="str">
            <v>NINGUNO</v>
          </cell>
          <cell r="H127" t="str">
            <v>Propanolol 80 mg tableta</v>
          </cell>
          <cell r="I127" t="str">
            <v>Tableta</v>
          </cell>
        </row>
        <row r="128">
          <cell r="E128">
            <v>105031009</v>
          </cell>
          <cell r="F128" t="str">
            <v>MEDICAMENTOS</v>
          </cell>
          <cell r="G128" t="str">
            <v>NINGUNO</v>
          </cell>
          <cell r="H128" t="str">
            <v>Captopril 25 mg tableta</v>
          </cell>
          <cell r="I128" t="str">
            <v>Tableta</v>
          </cell>
        </row>
        <row r="129">
          <cell r="E129">
            <v>105031209</v>
          </cell>
          <cell r="F129" t="str">
            <v>MEDICAMENTOS</v>
          </cell>
          <cell r="G129" t="str">
            <v>NINGUNO</v>
          </cell>
          <cell r="H129" t="str">
            <v>Enalapril 5 mg tableta</v>
          </cell>
          <cell r="I129" t="str">
            <v>Tableta</v>
          </cell>
        </row>
        <row r="130">
          <cell r="E130">
            <v>105031409</v>
          </cell>
          <cell r="F130" t="str">
            <v>MEDICAMENTOS</v>
          </cell>
          <cell r="G130" t="str">
            <v>NINGUNO</v>
          </cell>
          <cell r="H130" t="str">
            <v>Enalapril 20 mg tableta</v>
          </cell>
          <cell r="I130" t="str">
            <v>Tableta</v>
          </cell>
        </row>
        <row r="131">
          <cell r="E131">
            <v>105031609</v>
          </cell>
          <cell r="F131" t="str">
            <v>MEDICAMENTOS</v>
          </cell>
          <cell r="G131" t="str">
            <v>NINGUNO</v>
          </cell>
          <cell r="H131" t="str">
            <v>Prazosin 1 mg tableta</v>
          </cell>
          <cell r="I131" t="str">
            <v>Tableta</v>
          </cell>
        </row>
        <row r="132">
          <cell r="E132">
            <v>105031809</v>
          </cell>
          <cell r="F132" t="str">
            <v>MEDICAMENTOS</v>
          </cell>
          <cell r="G132" t="str">
            <v>NINGUNO</v>
          </cell>
          <cell r="H132" t="str">
            <v>Losartan 50 mg tableta</v>
          </cell>
          <cell r="I132" t="str">
            <v>Tableta</v>
          </cell>
        </row>
        <row r="133">
          <cell r="E133">
            <v>105032703</v>
          </cell>
          <cell r="F133" t="str">
            <v>MEDICAMENTOS</v>
          </cell>
          <cell r="G133" t="str">
            <v>NINGUNO</v>
          </cell>
          <cell r="H133" t="str">
            <v>Labetalol clorhidrato 100 mg/ 20 c.c solución inyectable</v>
          </cell>
          <cell r="I133" t="str">
            <v xml:space="preserve">Frasco vial </v>
          </cell>
        </row>
        <row r="134">
          <cell r="E134">
            <v>105040109</v>
          </cell>
          <cell r="F134" t="str">
            <v>MEDICAMENTOS</v>
          </cell>
          <cell r="G134" t="str">
            <v>NINGUNO</v>
          </cell>
          <cell r="H134" t="str">
            <v>Espironolactona 100 mg tableta</v>
          </cell>
          <cell r="I134" t="str">
            <v>Tableta</v>
          </cell>
        </row>
        <row r="135">
          <cell r="E135">
            <v>105040203</v>
          </cell>
          <cell r="F135" t="str">
            <v>MEDICAMENTOS</v>
          </cell>
          <cell r="G135" t="str">
            <v>NINGUNO</v>
          </cell>
          <cell r="H135" t="str">
            <v>Furosemida 20 mg/ 2 c.c. solución inyectable x 2 c.c.</v>
          </cell>
          <cell r="I135" t="str">
            <v>Ampolla</v>
          </cell>
        </row>
        <row r="136">
          <cell r="E136">
            <v>105040309</v>
          </cell>
          <cell r="F136" t="str">
            <v>MEDICAMENTOS</v>
          </cell>
          <cell r="G136" t="str">
            <v>NINGUNO</v>
          </cell>
          <cell r="H136" t="str">
            <v>Furosemida 40 mg tableta</v>
          </cell>
          <cell r="I136" t="str">
            <v>Tableta</v>
          </cell>
        </row>
        <row r="137">
          <cell r="E137">
            <v>105040509</v>
          </cell>
          <cell r="F137" t="str">
            <v>MEDICAMENTOS</v>
          </cell>
          <cell r="G137" t="str">
            <v>NINGUNO</v>
          </cell>
          <cell r="H137" t="str">
            <v>Hidroclorotiazida 25 mg tableta</v>
          </cell>
          <cell r="I137" t="str">
            <v>Tableta</v>
          </cell>
        </row>
        <row r="138">
          <cell r="E138">
            <v>105040709</v>
          </cell>
          <cell r="F138" t="str">
            <v>MEDICAMENTOS</v>
          </cell>
          <cell r="G138" t="str">
            <v>NINGUNO</v>
          </cell>
          <cell r="H138" t="str">
            <v>Espironolactona 25 mg tableta</v>
          </cell>
          <cell r="I138" t="str">
            <v>Tableta</v>
          </cell>
        </row>
        <row r="139">
          <cell r="E139">
            <v>105050906</v>
          </cell>
          <cell r="F139" t="str">
            <v>MEDICAMENTOS</v>
          </cell>
          <cell r="G139" t="str">
            <v>NINGUNO</v>
          </cell>
          <cell r="H139" t="str">
            <v xml:space="preserve">Carvedilol 6,25 mg, tableta recubierta </v>
          </cell>
          <cell r="I139" t="str">
            <v>Tableta</v>
          </cell>
        </row>
        <row r="140">
          <cell r="E140">
            <v>105050909</v>
          </cell>
          <cell r="F140" t="str">
            <v>MEDICAMENTOS</v>
          </cell>
          <cell r="G140" t="str">
            <v>NINGUNO</v>
          </cell>
          <cell r="H140" t="str">
            <v>Carvedilol 25 mg, tableta recubierta</v>
          </cell>
          <cell r="I140" t="str">
            <v>Tableta</v>
          </cell>
        </row>
        <row r="141">
          <cell r="E141">
            <v>105060203</v>
          </cell>
          <cell r="F141" t="str">
            <v>MEDICAMENTOS</v>
          </cell>
          <cell r="G141" t="str">
            <v>NINGUNO</v>
          </cell>
          <cell r="H141" t="str">
            <v>Etilefrina 10 mg/c.c. solución inyectable</v>
          </cell>
          <cell r="I141" t="str">
            <v>Ampolla</v>
          </cell>
        </row>
        <row r="142">
          <cell r="E142">
            <v>105070103</v>
          </cell>
          <cell r="F142" t="str">
            <v>MEDICAMENTOS</v>
          </cell>
          <cell r="G142" t="str">
            <v>NINGUNO</v>
          </cell>
          <cell r="H142" t="str">
            <v>Beta metil digoxina 0,1mg/cc. solución inyectable</v>
          </cell>
          <cell r="I142" t="str">
            <v>Ampolla</v>
          </cell>
        </row>
        <row r="143">
          <cell r="E143">
            <v>105070209</v>
          </cell>
          <cell r="F143" t="str">
            <v>MEDICAMENTOS</v>
          </cell>
          <cell r="G143" t="str">
            <v>NINGUNO</v>
          </cell>
          <cell r="H143" t="str">
            <v>Beta metil digoxina 0.1 mg tableta</v>
          </cell>
          <cell r="I143" t="str">
            <v>Tableta</v>
          </cell>
        </row>
        <row r="144">
          <cell r="E144">
            <v>105070302</v>
          </cell>
          <cell r="F144" t="str">
            <v>MEDICAMENTOS</v>
          </cell>
          <cell r="G144" t="str">
            <v>NINGUNO</v>
          </cell>
          <cell r="H144" t="str">
            <v xml:space="preserve">Beta metil digoxina 0.6 mg/c.c. solución oral x 10 ml </v>
          </cell>
          <cell r="I144" t="str">
            <v xml:space="preserve">Frasco </v>
          </cell>
        </row>
        <row r="145">
          <cell r="E145">
            <v>105070403</v>
          </cell>
          <cell r="F145" t="str">
            <v>MEDICAMENTOS</v>
          </cell>
          <cell r="G145" t="str">
            <v>NINGUNO</v>
          </cell>
          <cell r="H145" t="str">
            <v>Dopamina 40 mg/c.c. solución inyectable x 5 ml</v>
          </cell>
          <cell r="I145" t="str">
            <v>Ampolla</v>
          </cell>
        </row>
        <row r="146">
          <cell r="E146">
            <v>105080106</v>
          </cell>
          <cell r="F146" t="str">
            <v>MEDICAMENTOS</v>
          </cell>
          <cell r="G146" t="str">
            <v>NINGUNO</v>
          </cell>
          <cell r="H146" t="str">
            <v>Corticoide + anestesico unguento proctológico x 10 gr</v>
          </cell>
          <cell r="I146" t="str">
            <v xml:space="preserve">Tubo </v>
          </cell>
        </row>
        <row r="147">
          <cell r="E147">
            <v>105080208</v>
          </cell>
          <cell r="F147" t="str">
            <v>MEDICAMENTOS</v>
          </cell>
          <cell r="G147" t="str">
            <v>NINGUNO</v>
          </cell>
          <cell r="H147" t="str">
            <v>Corticoide + anestesico supositorios</v>
          </cell>
          <cell r="I147" t="str">
            <v>Supositorio</v>
          </cell>
        </row>
        <row r="148">
          <cell r="E148">
            <v>106010204</v>
          </cell>
          <cell r="F148" t="str">
            <v>MEDICAMENTOS</v>
          </cell>
          <cell r="G148" t="str">
            <v>NINGUNO</v>
          </cell>
          <cell r="H148" t="str">
            <v>Aluminio hid.+ magnesio.hid.+ simeticona (200+200+40)mg/5cc suspensión oral x 360 cc. Marca MK o Pfizer</v>
          </cell>
          <cell r="I148" t="str">
            <v xml:space="preserve">Frasco </v>
          </cell>
        </row>
        <row r="149">
          <cell r="E149">
            <v>106020109</v>
          </cell>
          <cell r="F149" t="str">
            <v>MEDICAMENTOS</v>
          </cell>
          <cell r="G149" t="str">
            <v>NINGUNO</v>
          </cell>
          <cell r="H149" t="str">
            <v>Loperamida 2 mg tableta</v>
          </cell>
          <cell r="I149" t="str">
            <v>Tableta</v>
          </cell>
        </row>
        <row r="150">
          <cell r="E150">
            <v>106030103</v>
          </cell>
          <cell r="F150" t="str">
            <v>MEDICAMENTOS</v>
          </cell>
          <cell r="G150" t="str">
            <v>NINGUNO</v>
          </cell>
          <cell r="H150" t="str">
            <v>Metoclopramida 10 mg/2 c.c. solución inyectable</v>
          </cell>
          <cell r="I150" t="str">
            <v>Ampolla</v>
          </cell>
        </row>
        <row r="151">
          <cell r="E151">
            <v>106030209</v>
          </cell>
          <cell r="F151" t="str">
            <v>MEDICAMENTOS</v>
          </cell>
          <cell r="G151" t="str">
            <v>NINGUNO</v>
          </cell>
          <cell r="H151" t="str">
            <v>Metoclopramida 10 mg tableta</v>
          </cell>
          <cell r="I151" t="str">
            <v>Tableta</v>
          </cell>
        </row>
        <row r="152">
          <cell r="E152">
            <v>106030302</v>
          </cell>
          <cell r="F152" t="str">
            <v>MEDICAMENTOS</v>
          </cell>
          <cell r="G152" t="str">
            <v>NINGUNO</v>
          </cell>
          <cell r="H152" t="str">
            <v>Metoclopramida 4 mg/c.c. Solución oral x 30 c.c.</v>
          </cell>
          <cell r="I152" t="str">
            <v xml:space="preserve">Frasco </v>
          </cell>
        </row>
        <row r="153">
          <cell r="E153">
            <v>106040103</v>
          </cell>
          <cell r="F153" t="str">
            <v>MEDICAMENTOS</v>
          </cell>
          <cell r="G153" t="str">
            <v>NINGUNO</v>
          </cell>
          <cell r="H153" t="str">
            <v>Hioscina butil bromuro 20 mg/c.c. solución inyectable</v>
          </cell>
          <cell r="I153" t="str">
            <v>Ampolla</v>
          </cell>
        </row>
        <row r="154">
          <cell r="E154">
            <v>106040203</v>
          </cell>
          <cell r="F154" t="str">
            <v>MEDICAMENTOS</v>
          </cell>
          <cell r="G154" t="str">
            <v>NINGUNO</v>
          </cell>
          <cell r="H154" t="str">
            <v>Hioscina b. bromuro + dipirona (0,0 20 + 2.5)gr/5 ml solución inyectable</v>
          </cell>
          <cell r="I154" t="str">
            <v>Ampolla</v>
          </cell>
        </row>
        <row r="155">
          <cell r="E155">
            <v>106040409</v>
          </cell>
          <cell r="F155" t="str">
            <v>MEDICAMENTOS</v>
          </cell>
          <cell r="G155" t="str">
            <v>NINGUNO</v>
          </cell>
          <cell r="H155" t="str">
            <v>Hioscina butil bromuro 10 mg tableta</v>
          </cell>
          <cell r="I155" t="str">
            <v>Tableta</v>
          </cell>
        </row>
        <row r="156">
          <cell r="E156">
            <v>106050509</v>
          </cell>
          <cell r="F156" t="str">
            <v>MEDICAMENTOS</v>
          </cell>
          <cell r="G156" t="str">
            <v>NINGUNO</v>
          </cell>
          <cell r="H156" t="str">
            <v>Ranitidina 150 mg tableta</v>
          </cell>
          <cell r="I156" t="str">
            <v>Tableta</v>
          </cell>
        </row>
        <row r="157">
          <cell r="E157">
            <v>106050603</v>
          </cell>
          <cell r="F157" t="str">
            <v>MEDICAMENTOS</v>
          </cell>
          <cell r="G157" t="str">
            <v>NINGUNO</v>
          </cell>
          <cell r="H157" t="str">
            <v>Ranitidina 50 mg/2 c.c. solución inyectable</v>
          </cell>
          <cell r="I157" t="str">
            <v>Ampolla</v>
          </cell>
        </row>
        <row r="158">
          <cell r="E158">
            <v>106050709</v>
          </cell>
          <cell r="F158" t="str">
            <v>MEDICAMENTOS</v>
          </cell>
          <cell r="G158" t="str">
            <v>NINGUNO</v>
          </cell>
          <cell r="H158" t="str">
            <v>Sucralfate 1 gm tableta</v>
          </cell>
          <cell r="I158" t="str">
            <v>Tableta</v>
          </cell>
        </row>
        <row r="159">
          <cell r="E159">
            <v>106050909</v>
          </cell>
          <cell r="F159" t="str">
            <v>MEDICAMENTOS</v>
          </cell>
          <cell r="G159" t="str">
            <v>NINGUNO</v>
          </cell>
          <cell r="H159" t="str">
            <v>Omeprazol 20 mg cápsula</v>
          </cell>
          <cell r="I159" t="str">
            <v>Cápsula</v>
          </cell>
        </row>
        <row r="160">
          <cell r="E160">
            <v>106050913</v>
          </cell>
          <cell r="F160" t="str">
            <v>MEDICAMENTOS</v>
          </cell>
          <cell r="G160" t="str">
            <v>NINGUNO</v>
          </cell>
          <cell r="H160" t="str">
            <v>Omeprazol 40 mg/10 ml, solución inyectable</v>
          </cell>
          <cell r="I160" t="str">
            <v xml:space="preserve">Frasco vial </v>
          </cell>
        </row>
        <row r="161">
          <cell r="E161">
            <v>106060209</v>
          </cell>
          <cell r="F161" t="str">
            <v>MEDICAMENTOS</v>
          </cell>
          <cell r="G161" t="str">
            <v>NINGUNO</v>
          </cell>
          <cell r="H161" t="str">
            <v>Bisacodilo 5 mg tableta recubierta</v>
          </cell>
          <cell r="I161" t="str">
            <v>Tableta recubierta</v>
          </cell>
        </row>
        <row r="162">
          <cell r="E162">
            <v>106080209</v>
          </cell>
          <cell r="F162" t="str">
            <v>MEDICAMENTOS</v>
          </cell>
          <cell r="G162" t="str">
            <v>NINGUNO</v>
          </cell>
          <cell r="H162" t="str">
            <v>Glibenclamida 5 mg tableta</v>
          </cell>
          <cell r="I162" t="str">
            <v>Tableta</v>
          </cell>
        </row>
        <row r="163">
          <cell r="E163">
            <v>106080509</v>
          </cell>
          <cell r="F163" t="str">
            <v>MEDICAMENTOS</v>
          </cell>
          <cell r="G163" t="str">
            <v>NINGUNO</v>
          </cell>
          <cell r="H163" t="str">
            <v>Metformina clorhidrato 850 mg tableta</v>
          </cell>
          <cell r="I163" t="str">
            <v>Tableta</v>
          </cell>
        </row>
        <row r="164">
          <cell r="E164">
            <v>106090109</v>
          </cell>
          <cell r="F164" t="str">
            <v>MEDICAMENTOS</v>
          </cell>
          <cell r="G164" t="str">
            <v>NINGUNO</v>
          </cell>
          <cell r="H164" t="str">
            <v>Lovastatina 20 mg tableta</v>
          </cell>
          <cell r="I164" t="str">
            <v>Tableta</v>
          </cell>
        </row>
        <row r="165">
          <cell r="E165">
            <v>106090129</v>
          </cell>
          <cell r="F165" t="str">
            <v>MEDICAMENTOS</v>
          </cell>
          <cell r="G165" t="str">
            <v>NINGUNO</v>
          </cell>
          <cell r="H165" t="str">
            <v>Atorvastatina 20 mg, tableta recubierta</v>
          </cell>
          <cell r="I165" t="str">
            <v>Tableta recubierta</v>
          </cell>
        </row>
        <row r="166">
          <cell r="E166">
            <v>106090209</v>
          </cell>
          <cell r="F166" t="str">
            <v>MEDICAMENTOS</v>
          </cell>
          <cell r="G166" t="str">
            <v>NINGUNO</v>
          </cell>
          <cell r="H166" t="str">
            <v>Gemfibrozil 600 mg tableta</v>
          </cell>
          <cell r="I166" t="str">
            <v>Tableta</v>
          </cell>
        </row>
        <row r="167">
          <cell r="E167">
            <v>106100109</v>
          </cell>
          <cell r="F167" t="str">
            <v>MEDICAMENTOS</v>
          </cell>
          <cell r="G167" t="str">
            <v>NINGUNO</v>
          </cell>
          <cell r="H167" t="str">
            <v>Calcio carbonato + vitamina d (600 mg + 200 ui)tableta</v>
          </cell>
          <cell r="I167" t="str">
            <v>Tableta</v>
          </cell>
        </row>
        <row r="168">
          <cell r="E168">
            <v>107010103</v>
          </cell>
          <cell r="F168" t="str">
            <v>MEDICAMENTOS</v>
          </cell>
          <cell r="G168" t="str">
            <v>NINGUNO</v>
          </cell>
          <cell r="H168" t="str">
            <v>Betametasona fosfato 4 mg/c.c. Solución inyectable</v>
          </cell>
          <cell r="I168" t="str">
            <v>Ampolla</v>
          </cell>
        </row>
        <row r="169">
          <cell r="E169">
            <v>107010203</v>
          </cell>
          <cell r="F169" t="str">
            <v>MEDICAMENTOS</v>
          </cell>
          <cell r="G169" t="str">
            <v>NINGUNO</v>
          </cell>
          <cell r="H169" t="str">
            <v>Hidrocortisona sodio succinato 100 mg polvo para inyección</v>
          </cell>
          <cell r="I169" t="str">
            <v xml:space="preserve">Frasco vial </v>
          </cell>
        </row>
        <row r="170">
          <cell r="E170">
            <v>107010309</v>
          </cell>
          <cell r="F170" t="str">
            <v>MEDICAMENTOS</v>
          </cell>
          <cell r="G170" t="str">
            <v>NINGUNO</v>
          </cell>
          <cell r="H170" t="str">
            <v>Prednisolona 5 mg tableta</v>
          </cell>
          <cell r="I170" t="str">
            <v>Tableta</v>
          </cell>
        </row>
        <row r="171">
          <cell r="E171">
            <v>107010603</v>
          </cell>
          <cell r="F171" t="str">
            <v>MEDICAMENTOS</v>
          </cell>
          <cell r="G171" t="str">
            <v>NINGUNO</v>
          </cell>
          <cell r="H171" t="str">
            <v>Betametasona acetato - fosfato (3mg de base +3 mg)/ml. suspensión inyectable</v>
          </cell>
          <cell r="I171" t="str">
            <v>Ampolla</v>
          </cell>
        </row>
        <row r="172">
          <cell r="E172">
            <v>107010903</v>
          </cell>
          <cell r="F172" t="str">
            <v>MEDICAMENTOS</v>
          </cell>
          <cell r="G172" t="str">
            <v>NINGUNO</v>
          </cell>
          <cell r="H172" t="str">
            <v>Dexametasona fosfato 8 mg/2 c.c. solución inyectable</v>
          </cell>
          <cell r="I172" t="str">
            <v>Ampolla</v>
          </cell>
        </row>
        <row r="173">
          <cell r="E173">
            <v>107011303</v>
          </cell>
          <cell r="F173" t="str">
            <v>MEDICAMENTOS</v>
          </cell>
          <cell r="G173" t="str">
            <v>NINGUNO</v>
          </cell>
          <cell r="H173" t="str">
            <v>Metilprednisolona (succinato sódico) 500 mg polvo inyección</v>
          </cell>
          <cell r="I173" t="str">
            <v xml:space="preserve">Frasco vial </v>
          </cell>
        </row>
        <row r="174">
          <cell r="E174">
            <v>107020209</v>
          </cell>
          <cell r="F174" t="str">
            <v>MEDICAMENTOS</v>
          </cell>
          <cell r="G174" t="str">
            <v>NINGUNO</v>
          </cell>
          <cell r="H174" t="str">
            <v>Estrogenos conjugados 0.625 mg tableta</v>
          </cell>
          <cell r="I174" t="str">
            <v>Tableta</v>
          </cell>
        </row>
        <row r="175">
          <cell r="E175">
            <v>107020409</v>
          </cell>
          <cell r="F175" t="str">
            <v>MEDICAMENTOS</v>
          </cell>
          <cell r="G175" t="str">
            <v>NINGUNO</v>
          </cell>
          <cell r="H175" t="str">
            <v>Levonorgestrel + etinilestradiol 0.15 mg+0.03 mg  grageas</v>
          </cell>
          <cell r="I175" t="str">
            <v>Caja x 21 gragea</v>
          </cell>
        </row>
        <row r="176">
          <cell r="E176">
            <v>107020509</v>
          </cell>
          <cell r="F176" t="str">
            <v>MEDICAMENTOS</v>
          </cell>
          <cell r="G176" t="str">
            <v>NINGUNO</v>
          </cell>
          <cell r="H176" t="str">
            <v>Medroxiprogesterona acetato 5 mg tableta</v>
          </cell>
          <cell r="I176" t="str">
            <v>Tableta</v>
          </cell>
        </row>
        <row r="177">
          <cell r="E177">
            <v>107020806</v>
          </cell>
          <cell r="F177" t="str">
            <v>MEDICAMENTOS</v>
          </cell>
          <cell r="G177" t="str">
            <v>NINGUNO</v>
          </cell>
          <cell r="H177" t="str">
            <v>Estrogenos conjugados 0.625mg crema vaginal x 40 gr</v>
          </cell>
          <cell r="I177" t="str">
            <v xml:space="preserve">Tubo </v>
          </cell>
        </row>
        <row r="178">
          <cell r="E178">
            <v>107020903</v>
          </cell>
          <cell r="F178" t="str">
            <v>MEDICAMENTOS</v>
          </cell>
          <cell r="G178" t="str">
            <v>NINGUNO</v>
          </cell>
          <cell r="H178" t="str">
            <v>Medroxiprogesterona acetato 150 mg/3 c.c. solución inyectable</v>
          </cell>
          <cell r="I178" t="str">
            <v>Ampolla</v>
          </cell>
        </row>
        <row r="179">
          <cell r="E179">
            <v>107021010</v>
          </cell>
          <cell r="F179" t="str">
            <v>MEDICAMENTOS</v>
          </cell>
          <cell r="G179" t="str">
            <v>NINGUNO</v>
          </cell>
          <cell r="H179" t="str">
            <v>Levonorgestrel 75 mg implantes subdermicos + Trocar desechable</v>
          </cell>
          <cell r="I179" t="str">
            <v>Caja x 2 imp</v>
          </cell>
        </row>
        <row r="180">
          <cell r="E180">
            <v>107021209</v>
          </cell>
          <cell r="F180" t="str">
            <v>MEDICAMENTOS</v>
          </cell>
          <cell r="G180" t="str">
            <v>NINGUNO</v>
          </cell>
          <cell r="H180" t="str">
            <v>Levonorgestrel 0.75 mg  tabletas</v>
          </cell>
          <cell r="I180" t="str">
            <v>Caja x 2 tab</v>
          </cell>
        </row>
        <row r="181">
          <cell r="E181">
            <v>107021303</v>
          </cell>
          <cell r="F181" t="str">
            <v>MEDICAMENTOS</v>
          </cell>
          <cell r="G181" t="str">
            <v>NINGUNO</v>
          </cell>
          <cell r="H181" t="str">
            <v>Medroxiprogesterona+Estradiol (25+5 mg) solución inyectable</v>
          </cell>
          <cell r="I181" t="str">
            <v>Ampolla</v>
          </cell>
        </row>
        <row r="182">
          <cell r="E182">
            <v>107022309</v>
          </cell>
          <cell r="F182" t="str">
            <v>MEDICAMENTOS</v>
          </cell>
          <cell r="G182" t="str">
            <v>NINGUNO</v>
          </cell>
          <cell r="H182" t="str">
            <v>Levonorgestrel 0.03 mgr Tabletas recubiertas</v>
          </cell>
          <cell r="I182" t="str">
            <v>Caja x 35 tab</v>
          </cell>
        </row>
        <row r="183">
          <cell r="E183">
            <v>107040109</v>
          </cell>
          <cell r="F183" t="str">
            <v>MEDICAMENTOS</v>
          </cell>
          <cell r="G183" t="str">
            <v>NINGUNO</v>
          </cell>
          <cell r="H183" t="str">
            <v>Bromocriptina 2.5 mg tableta</v>
          </cell>
          <cell r="I183" t="str">
            <v>Tableta</v>
          </cell>
        </row>
        <row r="184">
          <cell r="E184">
            <v>107050109</v>
          </cell>
          <cell r="F184" t="str">
            <v>MEDICAMENTOS</v>
          </cell>
          <cell r="G184" t="str">
            <v>NINGUNO</v>
          </cell>
          <cell r="H184" t="str">
            <v>Metimazol 5 mg tableta</v>
          </cell>
          <cell r="I184" t="str">
            <v>Tableta</v>
          </cell>
        </row>
        <row r="185">
          <cell r="E185">
            <v>108030103</v>
          </cell>
          <cell r="F185" t="str">
            <v>MEDICAMENTOS</v>
          </cell>
          <cell r="G185" t="str">
            <v>NINGUNO</v>
          </cell>
          <cell r="H185" t="str">
            <v>Bicarbonato de sodio 1 meq/c.c. Solución inyectable x 10 c.c.</v>
          </cell>
          <cell r="I185" t="str">
            <v>Ampolla</v>
          </cell>
        </row>
        <row r="186">
          <cell r="E186">
            <v>109010103</v>
          </cell>
          <cell r="F186" t="str">
            <v>MEDICAMENTOS</v>
          </cell>
          <cell r="G186" t="str">
            <v>NINGUNO</v>
          </cell>
          <cell r="H186" t="str">
            <v xml:space="preserve">Diclofenaco sodico 75 mg solución inyectable x 3 c.c IV / IM </v>
          </cell>
          <cell r="I186" t="str">
            <v>Ampolla</v>
          </cell>
        </row>
        <row r="187">
          <cell r="E187">
            <v>109010609</v>
          </cell>
          <cell r="F187" t="str">
            <v>MEDICAMENTOS</v>
          </cell>
          <cell r="G187" t="str">
            <v>NINGUNO</v>
          </cell>
          <cell r="H187" t="str">
            <v>Ibuprofeno 400 mg tableta</v>
          </cell>
          <cell r="I187" t="str">
            <v>Tableta</v>
          </cell>
        </row>
        <row r="188">
          <cell r="E188">
            <v>109010704</v>
          </cell>
          <cell r="F188" t="str">
            <v>MEDICAMENTOS</v>
          </cell>
          <cell r="G188" t="str">
            <v>NINGUNO</v>
          </cell>
          <cell r="H188" t="str">
            <v>Naproxeno 150 mg/5 c.c. suspensión x 80 c.c.</v>
          </cell>
          <cell r="I188" t="str">
            <v xml:space="preserve">Frasco </v>
          </cell>
        </row>
        <row r="189">
          <cell r="E189">
            <v>109010909</v>
          </cell>
          <cell r="F189" t="str">
            <v>MEDICAMENTOS</v>
          </cell>
          <cell r="G189" t="str">
            <v>NINGUNO</v>
          </cell>
          <cell r="H189" t="str">
            <v>Diclofenac sódico 50 mg tableta</v>
          </cell>
          <cell r="I189" t="str">
            <v>Tableta</v>
          </cell>
        </row>
        <row r="190">
          <cell r="E190">
            <v>109011209</v>
          </cell>
          <cell r="F190" t="str">
            <v>MEDICAMENTOS</v>
          </cell>
          <cell r="G190" t="str">
            <v>NINGUNO</v>
          </cell>
          <cell r="H190" t="str">
            <v>Naproxen sódico 250 mg tableta</v>
          </cell>
          <cell r="I190" t="str">
            <v>Tableta</v>
          </cell>
        </row>
        <row r="191">
          <cell r="E191">
            <v>109020209</v>
          </cell>
          <cell r="F191" t="str">
            <v>MEDICAMENTOS</v>
          </cell>
          <cell r="G191" t="str">
            <v>NINGUNO</v>
          </cell>
          <cell r="H191" t="str">
            <v>Metocarbamol 750 mg tableta</v>
          </cell>
          <cell r="I191" t="str">
            <v>Tableta</v>
          </cell>
        </row>
        <row r="192">
          <cell r="E192">
            <v>109030303</v>
          </cell>
          <cell r="F192" t="str">
            <v>MEDICAMENTOS</v>
          </cell>
          <cell r="G192" t="str">
            <v>NINGUNO</v>
          </cell>
          <cell r="H192" t="str">
            <v>Succinilcolina 100 mg/c.c. solución inyectable x 10 ml</v>
          </cell>
          <cell r="I192" t="str">
            <v xml:space="preserve">Frasco vial </v>
          </cell>
        </row>
        <row r="193">
          <cell r="E193">
            <v>109030603</v>
          </cell>
          <cell r="F193" t="str">
            <v>MEDICAMENTOS</v>
          </cell>
          <cell r="G193" t="str">
            <v>NINGUNO</v>
          </cell>
          <cell r="H193" t="str">
            <v>Rocuronio bromuro 50 mg/5 c.c.solución inyectable</v>
          </cell>
          <cell r="I193" t="str">
            <v xml:space="preserve">Frasco vial </v>
          </cell>
        </row>
        <row r="194">
          <cell r="E194">
            <v>109040109</v>
          </cell>
          <cell r="F194" t="str">
            <v>MEDICAMENTOS</v>
          </cell>
          <cell r="G194" t="str">
            <v>NINGUNO</v>
          </cell>
          <cell r="H194" t="str">
            <v>Colchicina 0.5 mg tableta</v>
          </cell>
          <cell r="I194" t="str">
            <v>Tableta</v>
          </cell>
        </row>
        <row r="195">
          <cell r="E195">
            <v>109040209</v>
          </cell>
          <cell r="F195" t="str">
            <v>MEDICAMENTOS</v>
          </cell>
          <cell r="G195" t="str">
            <v>NINGUNO</v>
          </cell>
          <cell r="H195" t="str">
            <v>Alopurinol 100 mg tableta</v>
          </cell>
          <cell r="I195" t="str">
            <v>Tableta</v>
          </cell>
        </row>
        <row r="196">
          <cell r="E196">
            <v>109040309</v>
          </cell>
          <cell r="F196" t="str">
            <v>MEDICAMENTOS</v>
          </cell>
          <cell r="G196" t="str">
            <v>NINGUNO</v>
          </cell>
          <cell r="H196" t="str">
            <v>Alopurinol 300 mg tableta</v>
          </cell>
          <cell r="I196" t="str">
            <v>Tableta</v>
          </cell>
        </row>
        <row r="197">
          <cell r="E197">
            <v>109050109</v>
          </cell>
          <cell r="F197" t="str">
            <v>MEDICAMENTOS</v>
          </cell>
          <cell r="G197" t="str">
            <v>NINGUNO</v>
          </cell>
          <cell r="H197" t="str">
            <v>Sulfasalazina  500 mg tableta</v>
          </cell>
          <cell r="I197" t="str">
            <v>Tableta</v>
          </cell>
        </row>
        <row r="198">
          <cell r="E198">
            <v>111010102</v>
          </cell>
          <cell r="F198" t="str">
            <v>MEDICAMENTOS</v>
          </cell>
          <cell r="G198" t="str">
            <v>NINGUNO</v>
          </cell>
          <cell r="H198" t="str">
            <v>Proparacaina clorhidrato 0,5% solución oftalmica x 15 ml</v>
          </cell>
          <cell r="I198" t="str">
            <v>Frasco</v>
          </cell>
        </row>
        <row r="199">
          <cell r="E199">
            <v>111020102</v>
          </cell>
          <cell r="F199" t="str">
            <v>MEDICAMENTOS</v>
          </cell>
          <cell r="G199" t="str">
            <v>NINGUNO</v>
          </cell>
          <cell r="H199" t="str">
            <v>Gentamicina 0.3% solución oftalmica x 5 ml.</v>
          </cell>
          <cell r="I199" t="str">
            <v xml:space="preserve">Frasco </v>
          </cell>
        </row>
        <row r="200">
          <cell r="E200">
            <v>111020206</v>
          </cell>
          <cell r="F200" t="str">
            <v>MEDICAMENTOS</v>
          </cell>
          <cell r="G200" t="str">
            <v>NINGUNO</v>
          </cell>
          <cell r="H200" t="str">
            <v>Gentamicina 0.3% unguento oftalmico x 5 g</v>
          </cell>
          <cell r="I200" t="str">
            <v xml:space="preserve">Tubo </v>
          </cell>
        </row>
        <row r="201">
          <cell r="E201">
            <v>111030102</v>
          </cell>
          <cell r="F201" t="str">
            <v>MEDICAMENTOS</v>
          </cell>
          <cell r="G201" t="str">
            <v>NINGUNO</v>
          </cell>
          <cell r="H201" t="str">
            <v>Corticoide + neomicina + polimixina b solución oftalmica x 5 ml.</v>
          </cell>
          <cell r="I201" t="str">
            <v xml:space="preserve">Frasco </v>
          </cell>
        </row>
        <row r="202">
          <cell r="E202">
            <v>111030202</v>
          </cell>
          <cell r="F202" t="str">
            <v>MEDICAMENTOS</v>
          </cell>
          <cell r="G202" t="str">
            <v>NINGUNO</v>
          </cell>
          <cell r="H202" t="str">
            <v xml:space="preserve">Prednisolona+fenilefrina 1%+0.12% solucion oft.x 5 c.c. </v>
          </cell>
          <cell r="I202" t="str">
            <v>Frasco</v>
          </cell>
        </row>
        <row r="203">
          <cell r="E203">
            <v>111050202</v>
          </cell>
          <cell r="F203" t="str">
            <v>MEDICAMENTOS</v>
          </cell>
          <cell r="G203" t="str">
            <v>NINGUNO</v>
          </cell>
          <cell r="H203" t="str">
            <v>Oximetazolina 0.050% solución nasal x 15 ml.</v>
          </cell>
          <cell r="I203" t="str">
            <v xml:space="preserve">Frasco </v>
          </cell>
        </row>
        <row r="204">
          <cell r="E204">
            <v>111050302</v>
          </cell>
          <cell r="F204" t="str">
            <v>MEDICAMENTOS</v>
          </cell>
          <cell r="G204" t="str">
            <v>NINGUNO</v>
          </cell>
          <cell r="H204" t="str">
            <v>Cromoglicato de sodio 4% solución nasal x 10 ml.</v>
          </cell>
          <cell r="I204" t="str">
            <v xml:space="preserve">Frasco </v>
          </cell>
        </row>
        <row r="205">
          <cell r="E205">
            <v>111060102</v>
          </cell>
          <cell r="F205" t="str">
            <v>MEDICAMENTOS</v>
          </cell>
          <cell r="G205" t="str">
            <v>NINGUNO</v>
          </cell>
          <cell r="H205" t="str">
            <v>Cromoglicato de sodio 4% solución oftalmica x 5 ml.</v>
          </cell>
          <cell r="I205" t="str">
            <v xml:space="preserve">Frasco </v>
          </cell>
        </row>
        <row r="206">
          <cell r="E206">
            <v>111070102</v>
          </cell>
          <cell r="F206" t="str">
            <v>MEDICAMENTOS</v>
          </cell>
          <cell r="G206" t="str">
            <v>NINGUNO</v>
          </cell>
          <cell r="H206" t="str">
            <v>Timolol maleato 0.5% solución oftalmica x 5 ml.</v>
          </cell>
          <cell r="I206" t="str">
            <v xml:space="preserve">Frasco </v>
          </cell>
        </row>
        <row r="207">
          <cell r="E207">
            <v>111080102</v>
          </cell>
          <cell r="F207" t="str">
            <v>MEDICAMENTOS</v>
          </cell>
          <cell r="G207" t="str">
            <v>NINGUNO</v>
          </cell>
          <cell r="H207" t="str">
            <v>Colistina 0.15% + corticoide 0.05% + neomicina 0.5% gotas óticas x 15 ml</v>
          </cell>
          <cell r="I207" t="str">
            <v xml:space="preserve">Frasco </v>
          </cell>
        </row>
        <row r="208">
          <cell r="E208">
            <v>112010206</v>
          </cell>
          <cell r="F208" t="str">
            <v>MEDICAMENTOS</v>
          </cell>
          <cell r="G208" t="str">
            <v>NINGUNO</v>
          </cell>
          <cell r="H208" t="str">
            <v xml:space="preserve">Lidocaina Clorhidrato 2% Jalea x 30 c.c. </v>
          </cell>
          <cell r="I208" t="str">
            <v xml:space="preserve">Tubo </v>
          </cell>
        </row>
        <row r="209">
          <cell r="E209">
            <v>112010306</v>
          </cell>
          <cell r="F209" t="str">
            <v>MEDICAMENTOS</v>
          </cell>
          <cell r="G209" t="str">
            <v>NINGUNO</v>
          </cell>
          <cell r="H209" t="str">
            <v>Lidocaina 10% solución spray x 80 g</v>
          </cell>
          <cell r="I209" t="str">
            <v xml:space="preserve">Frasco </v>
          </cell>
        </row>
        <row r="210">
          <cell r="E210">
            <v>112020306</v>
          </cell>
          <cell r="F210" t="str">
            <v>MEDICAMENTOS</v>
          </cell>
          <cell r="G210" t="str">
            <v>NINGUNO</v>
          </cell>
          <cell r="H210" t="str">
            <v>Nitrofurazona 0.2%  pomada x 500 g</v>
          </cell>
          <cell r="I210" t="str">
            <v>Pote</v>
          </cell>
        </row>
        <row r="211">
          <cell r="E211">
            <v>112020406</v>
          </cell>
          <cell r="F211" t="str">
            <v>MEDICAMENTOS</v>
          </cell>
          <cell r="G211" t="str">
            <v>NINGUNO</v>
          </cell>
          <cell r="H211" t="str">
            <v>Plata sulfadiazina 1% crema x 30 g</v>
          </cell>
          <cell r="I211" t="str">
            <v xml:space="preserve">Tubo </v>
          </cell>
        </row>
        <row r="212">
          <cell r="E212">
            <v>112020906</v>
          </cell>
          <cell r="F212" t="str">
            <v>MEDICAMENTOS</v>
          </cell>
          <cell r="G212" t="str">
            <v>NINGUNO</v>
          </cell>
          <cell r="H212" t="str">
            <v>Hidrocoloides naturales (CMC sodios + peptina) gel * 30 gr</v>
          </cell>
          <cell r="I212" t="str">
            <v>Tubo</v>
          </cell>
        </row>
        <row r="213">
          <cell r="E213">
            <v>112030106</v>
          </cell>
          <cell r="F213" t="str">
            <v>MEDICAMENTOS</v>
          </cell>
          <cell r="G213" t="str">
            <v>NINGUNO</v>
          </cell>
          <cell r="H213" t="str">
            <v>Clotrimazol 1% crema topica x 40 g</v>
          </cell>
          <cell r="I213" t="str">
            <v xml:space="preserve">Tubo </v>
          </cell>
        </row>
        <row r="214">
          <cell r="E214">
            <v>112030206</v>
          </cell>
          <cell r="F214" t="str">
            <v>MEDICAMENTOS</v>
          </cell>
          <cell r="G214" t="str">
            <v>NINGUNO</v>
          </cell>
          <cell r="H214" t="str">
            <v>Clotrimazol 1% crema vaginal x 40 g</v>
          </cell>
          <cell r="I214" t="str">
            <v xml:space="preserve">Tubo </v>
          </cell>
        </row>
        <row r="215">
          <cell r="E215">
            <v>112030306</v>
          </cell>
          <cell r="F215" t="str">
            <v>MEDICAMENTOS</v>
          </cell>
          <cell r="G215" t="str">
            <v>NINGUNO</v>
          </cell>
          <cell r="H215" t="str">
            <v>Clotrimazol 1% solución topica x 30 ml</v>
          </cell>
          <cell r="I215" t="str">
            <v xml:space="preserve">Frasco </v>
          </cell>
        </row>
        <row r="216">
          <cell r="E216">
            <v>112030405</v>
          </cell>
          <cell r="F216" t="str">
            <v>MEDICAMENTOS</v>
          </cell>
          <cell r="G216" t="str">
            <v>NINGUNO</v>
          </cell>
          <cell r="H216" t="str">
            <v>Clotrimazol 100 mg ovulo o tableta vaginal</v>
          </cell>
          <cell r="I216" t="str">
            <v>Ovulo o Tableta</v>
          </cell>
        </row>
        <row r="217">
          <cell r="E217">
            <v>112040106</v>
          </cell>
          <cell r="F217" t="str">
            <v>MEDICAMENTOS</v>
          </cell>
          <cell r="G217" t="str">
            <v>NINGUNO</v>
          </cell>
          <cell r="H217" t="str">
            <v>Benzoato de bencilo 30% locion x 120 ml</v>
          </cell>
          <cell r="I217" t="str">
            <v xml:space="preserve">Frasco </v>
          </cell>
        </row>
        <row r="218">
          <cell r="E218">
            <v>112040205</v>
          </cell>
          <cell r="F218" t="str">
            <v>MEDICAMENTOS</v>
          </cell>
          <cell r="G218" t="str">
            <v>NINGUNO</v>
          </cell>
          <cell r="H218" t="str">
            <v>Metronidazol 500 mg óvulos</v>
          </cell>
          <cell r="I218" t="str">
            <v>Ovulo</v>
          </cell>
        </row>
        <row r="219">
          <cell r="E219">
            <v>112040506</v>
          </cell>
          <cell r="F219" t="str">
            <v>MEDICAMENTOS</v>
          </cell>
          <cell r="G219" t="str">
            <v>NINGUNO</v>
          </cell>
          <cell r="H219" t="str">
            <v>Crotamiton 10% loción x 60 ml.</v>
          </cell>
          <cell r="I219" t="str">
            <v xml:space="preserve">Frasco </v>
          </cell>
        </row>
        <row r="220">
          <cell r="E220">
            <v>112050206</v>
          </cell>
          <cell r="F220" t="str">
            <v>MEDICAMENTOS</v>
          </cell>
          <cell r="G220" t="str">
            <v>NINGUNO</v>
          </cell>
          <cell r="H220" t="str">
            <v>Hidrocortisona 1% crema topica x 15 g.</v>
          </cell>
          <cell r="I220" t="str">
            <v xml:space="preserve">Tubo </v>
          </cell>
        </row>
        <row r="221">
          <cell r="E221">
            <v>112050306</v>
          </cell>
          <cell r="F221" t="str">
            <v>MEDICAMENTOS</v>
          </cell>
          <cell r="G221" t="str">
            <v>NINGUNO</v>
          </cell>
          <cell r="H221" t="str">
            <v>Hidrocortisona 0.5% loción x 30 ml.</v>
          </cell>
          <cell r="I221" t="str">
            <v xml:space="preserve">Frasco </v>
          </cell>
        </row>
        <row r="222">
          <cell r="E222">
            <v>112050716</v>
          </cell>
          <cell r="F222" t="str">
            <v>MEDICAMENTOS</v>
          </cell>
          <cell r="G222" t="str">
            <v>NINGUNO</v>
          </cell>
          <cell r="H222" t="str">
            <v>Betametasona Dipropionato 0.05% crema x 20 g</v>
          </cell>
          <cell r="I222" t="str">
            <v xml:space="preserve">Tubo </v>
          </cell>
        </row>
        <row r="223">
          <cell r="E223">
            <v>112070106</v>
          </cell>
          <cell r="F223" t="str">
            <v>MEDICAMENTOS</v>
          </cell>
          <cell r="G223" t="str">
            <v>NINGUNO</v>
          </cell>
          <cell r="H223" t="str">
            <v>Retinoico acido 0.05% crema tópica x 30 g</v>
          </cell>
          <cell r="I223" t="str">
            <v>Tubo</v>
          </cell>
        </row>
        <row r="224">
          <cell r="E224">
            <v>113010103</v>
          </cell>
          <cell r="F224" t="str">
            <v>MEDICAMENTOS</v>
          </cell>
          <cell r="G224" t="str">
            <v>NINGUNO</v>
          </cell>
          <cell r="H224" t="str">
            <v>Aminofilina 2.4% solución inyectable x 10 c.c.</v>
          </cell>
          <cell r="I224" t="str">
            <v>Ampolla</v>
          </cell>
        </row>
        <row r="225">
          <cell r="E225">
            <v>113010303</v>
          </cell>
          <cell r="F225" t="str">
            <v>MEDICAMENTOS</v>
          </cell>
          <cell r="G225" t="str">
            <v>NINGUNO</v>
          </cell>
          <cell r="H225" t="str">
            <v>Epinefrina 1mg/c.c. solución inyectable</v>
          </cell>
          <cell r="I225" t="str">
            <v>Ampolla</v>
          </cell>
        </row>
        <row r="226">
          <cell r="E226">
            <v>113010704</v>
          </cell>
          <cell r="F226" t="str">
            <v>MEDICAMENTOS</v>
          </cell>
          <cell r="G226" t="str">
            <v>NINGUNO</v>
          </cell>
          <cell r="H226" t="str">
            <v>Salbutamol 2 mg/5 c.c. jarabe x 120 ml.</v>
          </cell>
          <cell r="I226" t="str">
            <v xml:space="preserve">Frasco </v>
          </cell>
        </row>
        <row r="227">
          <cell r="E227">
            <v>113011009</v>
          </cell>
          <cell r="F227" t="str">
            <v>MEDICAMENTOS</v>
          </cell>
          <cell r="G227" t="str">
            <v>NINGUNO</v>
          </cell>
          <cell r="H227" t="str">
            <v>Teofilina 300 mg cápsula de liberación prolongada</v>
          </cell>
          <cell r="I227" t="str">
            <v>Cápsula</v>
          </cell>
        </row>
        <row r="228">
          <cell r="E228">
            <v>113011402</v>
          </cell>
          <cell r="F228" t="str">
            <v>MEDICAMENTOS</v>
          </cell>
          <cell r="G228" t="str">
            <v>NINGUNO</v>
          </cell>
          <cell r="H228" t="str">
            <v xml:space="preserve">Terbutalina 10 mg/c.c. solución para nebulizar x 10 ml. </v>
          </cell>
          <cell r="I228" t="str">
            <v xml:space="preserve">Frasco </v>
          </cell>
        </row>
        <row r="229">
          <cell r="E229">
            <v>113011701</v>
          </cell>
          <cell r="F229" t="str">
            <v>MEDICAMENTOS</v>
          </cell>
          <cell r="G229" t="str">
            <v>NINGUNO</v>
          </cell>
          <cell r="H229" t="str">
            <v>Ipratropio bromuro 0.02 mg/dosis inhalador x 200 dosis Libre de CFC</v>
          </cell>
          <cell r="I229" t="str">
            <v xml:space="preserve">Frasco </v>
          </cell>
        </row>
        <row r="230">
          <cell r="E230">
            <v>113011801</v>
          </cell>
          <cell r="F230" t="str">
            <v>MEDICAMENTOS</v>
          </cell>
          <cell r="G230" t="str">
            <v>NINGUNO</v>
          </cell>
          <cell r="H230" t="str">
            <v>Salbutamol 100 mcg/dosis inhalador x 200 dosis Libre de CFC</v>
          </cell>
          <cell r="I230" t="str">
            <v xml:space="preserve">Frasco </v>
          </cell>
        </row>
        <row r="231">
          <cell r="E231">
            <v>113020104</v>
          </cell>
          <cell r="F231" t="str">
            <v>MEDICAMENTOS</v>
          </cell>
          <cell r="G231" t="str">
            <v>NINGUNO</v>
          </cell>
          <cell r="H231" t="str">
            <v>Ketotifeno 1 mg/5 c.c.jarabe x 100-120 ml.</v>
          </cell>
          <cell r="I231" t="str">
            <v xml:space="preserve">Frasco </v>
          </cell>
        </row>
        <row r="232">
          <cell r="E232">
            <v>113020209</v>
          </cell>
          <cell r="F232" t="str">
            <v>MEDICAMENTOS</v>
          </cell>
          <cell r="G232" t="str">
            <v>NINGUNO</v>
          </cell>
          <cell r="H232" t="str">
            <v>Ketotifeno 1 mg tableta</v>
          </cell>
          <cell r="I232" t="str">
            <v>Tableta</v>
          </cell>
        </row>
        <row r="233">
          <cell r="E233">
            <v>113020301</v>
          </cell>
          <cell r="F233" t="str">
            <v>MEDICAMENTOS</v>
          </cell>
          <cell r="G233" t="str">
            <v>NINGUNO</v>
          </cell>
          <cell r="H233" t="str">
            <v>Beclometasona 50 mcg/dosis inhalador bucal x 200 dosis Libre de CFC</v>
          </cell>
          <cell r="I233" t="str">
            <v xml:space="preserve">Frasco </v>
          </cell>
        </row>
        <row r="234">
          <cell r="E234">
            <v>113020401</v>
          </cell>
          <cell r="F234" t="str">
            <v>MEDICAMENTOS</v>
          </cell>
          <cell r="G234" t="str">
            <v>NINGUNO</v>
          </cell>
          <cell r="H234" t="str">
            <v>Beclometasona 50 mcg/dosis inhalador nasal x 200 dosis  Libre de CFC</v>
          </cell>
          <cell r="I234" t="str">
            <v xml:space="preserve">Frasco </v>
          </cell>
        </row>
        <row r="235">
          <cell r="E235">
            <v>113020501</v>
          </cell>
          <cell r="F235" t="str">
            <v>MEDICAMENTOS</v>
          </cell>
          <cell r="G235" t="str">
            <v>NINGUNO</v>
          </cell>
          <cell r="H235" t="str">
            <v>Beclometasona 250 mcg/dosis inhalador bucal x 200 dosis Libre de CFC</v>
          </cell>
          <cell r="I235" t="str">
            <v xml:space="preserve">Frasco </v>
          </cell>
        </row>
        <row r="236">
          <cell r="E236">
            <v>113030204</v>
          </cell>
          <cell r="F236" t="str">
            <v>MEDICAMENTOS</v>
          </cell>
          <cell r="G236" t="str">
            <v>NINGUNO</v>
          </cell>
          <cell r="H236" t="str">
            <v>Dihidrocodeina 12,1mg/5ml jarabe x 120 ml</v>
          </cell>
          <cell r="I236" t="str">
            <v xml:space="preserve">Frasco </v>
          </cell>
        </row>
        <row r="237">
          <cell r="E237">
            <v>113040603</v>
          </cell>
          <cell r="F237" t="str">
            <v>MEDICAMENTOS</v>
          </cell>
          <cell r="G237" t="str">
            <v>NINGUNO</v>
          </cell>
          <cell r="H237" t="str">
            <v>Acetilcisteina 300 mg/3 ml solución inyectable</v>
          </cell>
          <cell r="I237" t="str">
            <v>Ampolla</v>
          </cell>
        </row>
        <row r="238">
          <cell r="E238">
            <v>114010502</v>
          </cell>
          <cell r="F238" t="str">
            <v>MEDICAMENTOS</v>
          </cell>
          <cell r="G238" t="str">
            <v>NINGUNO</v>
          </cell>
          <cell r="H238" t="str">
            <v>Tramadol clorhidrato 100 mg/c.c. solución oral x 10 c.c.</v>
          </cell>
          <cell r="I238" t="str">
            <v xml:space="preserve">Frasco </v>
          </cell>
        </row>
        <row r="239">
          <cell r="E239">
            <v>114010703</v>
          </cell>
          <cell r="F239" t="str">
            <v>MEDICAMENTOS</v>
          </cell>
          <cell r="G239" t="str">
            <v>NINGUNO</v>
          </cell>
          <cell r="H239" t="str">
            <v>Tramadol clorhidrato 100mg/2 c.c. solución Inyectable</v>
          </cell>
          <cell r="I239" t="str">
            <v>Ampolla</v>
          </cell>
        </row>
        <row r="240">
          <cell r="E240">
            <v>114010803</v>
          </cell>
          <cell r="F240" t="str">
            <v>MEDICAMENTOS</v>
          </cell>
          <cell r="G240" t="str">
            <v>NINGUNO</v>
          </cell>
          <cell r="H240" t="str">
            <v>Tramadol clorhidrato 50 mg/c.c. Solución Inyectable</v>
          </cell>
          <cell r="I240" t="str">
            <v>Ampolla</v>
          </cell>
        </row>
        <row r="241">
          <cell r="E241">
            <v>114020104</v>
          </cell>
          <cell r="F241" t="str">
            <v>MEDICAMENTOS</v>
          </cell>
          <cell r="G241" t="str">
            <v>NINGUNO</v>
          </cell>
          <cell r="H241" t="str">
            <v>Acetaminofen 150 mg/5 c.c.jarabe x 60 c.c.</v>
          </cell>
          <cell r="I241" t="str">
            <v xml:space="preserve">Frasco </v>
          </cell>
        </row>
        <row r="242">
          <cell r="E242">
            <v>114020202</v>
          </cell>
          <cell r="F242" t="str">
            <v>MEDICAMENTOS</v>
          </cell>
          <cell r="G242" t="str">
            <v>NINGUNO</v>
          </cell>
          <cell r="H242" t="str">
            <v xml:space="preserve">Acetaminofen 100mg/c.c. Solucion oral  15-30 c.c. </v>
          </cell>
          <cell r="I242" t="str">
            <v>Frasco</v>
          </cell>
        </row>
        <row r="243">
          <cell r="E243">
            <v>114020309</v>
          </cell>
          <cell r="F243" t="str">
            <v>MEDICAMENTOS</v>
          </cell>
          <cell r="G243" t="str">
            <v>NINGUNO</v>
          </cell>
          <cell r="H243" t="str">
            <v>Acetaminofen 500 mg tableta</v>
          </cell>
          <cell r="I243" t="str">
            <v>Tableta</v>
          </cell>
        </row>
        <row r="244">
          <cell r="E244">
            <v>114020409</v>
          </cell>
          <cell r="F244" t="str">
            <v>MEDICAMENTOS</v>
          </cell>
          <cell r="G244" t="str">
            <v>NINGUNO</v>
          </cell>
          <cell r="H244" t="str">
            <v>Acetil salicilico acido 100 mg tableta</v>
          </cell>
          <cell r="I244" t="str">
            <v>Tableta</v>
          </cell>
        </row>
        <row r="245">
          <cell r="E245">
            <v>114020703</v>
          </cell>
          <cell r="F245" t="str">
            <v>MEDICAMENTOS</v>
          </cell>
          <cell r="G245" t="str">
            <v>NINGUNO</v>
          </cell>
          <cell r="H245" t="str">
            <v>Dipirona 1 gm/2 c.c. Solución inyectable</v>
          </cell>
          <cell r="I245" t="str">
            <v>Ampolla</v>
          </cell>
        </row>
        <row r="246">
          <cell r="E246">
            <v>114030903</v>
          </cell>
          <cell r="F246" t="str">
            <v>MEDICAMENTOS</v>
          </cell>
          <cell r="G246" t="str">
            <v>NINGUNO</v>
          </cell>
          <cell r="H246" t="str">
            <v xml:space="preserve">Propofol 200 mg/20 c.c. (1%) solución inyectable </v>
          </cell>
          <cell r="I246" t="str">
            <v xml:space="preserve">Frasco vial </v>
          </cell>
        </row>
        <row r="247">
          <cell r="E247">
            <v>114031001</v>
          </cell>
          <cell r="F247" t="str">
            <v>MEDICAMENTOS</v>
          </cell>
          <cell r="G247" t="str">
            <v>NINGUNO</v>
          </cell>
          <cell r="H247" t="str">
            <v>Sevofluorano sustancia pura solución para inhalación x 250 ml. Marca Baxter, Piramal</v>
          </cell>
          <cell r="I247" t="str">
            <v xml:space="preserve">Frasco </v>
          </cell>
        </row>
        <row r="248">
          <cell r="E248">
            <v>114040103</v>
          </cell>
          <cell r="F248" t="str">
            <v>MEDICAMENTOS</v>
          </cell>
          <cell r="G248" t="str">
            <v>NINGUNO</v>
          </cell>
          <cell r="H248" t="str">
            <v>Bupivacaina 0.5% simple solución inyectable x 10 ml.</v>
          </cell>
          <cell r="I248" t="str">
            <v>Ampolla</v>
          </cell>
        </row>
        <row r="249">
          <cell r="E249">
            <v>114040203</v>
          </cell>
          <cell r="F249" t="str">
            <v>MEDICAMENTOS</v>
          </cell>
          <cell r="G249" t="str">
            <v>NINGUNO</v>
          </cell>
          <cell r="H249" t="str">
            <v>Bupivacaina + epinefrina 0.5% s/p solución inyectable. X 10 ml.</v>
          </cell>
          <cell r="I249" t="str">
            <v>Ampolla</v>
          </cell>
        </row>
        <row r="250">
          <cell r="E250">
            <v>114040303</v>
          </cell>
          <cell r="F250" t="str">
            <v>MEDICAMENTOS</v>
          </cell>
          <cell r="G250" t="str">
            <v>NINGUNO</v>
          </cell>
          <cell r="H250" t="str">
            <v>Bupivacaina 0.5% pesada solución inyectable x 4 ml.</v>
          </cell>
          <cell r="I250" t="str">
            <v>Ampolla</v>
          </cell>
        </row>
        <row r="251">
          <cell r="E251">
            <v>114040403</v>
          </cell>
          <cell r="F251" t="str">
            <v>MEDICAMENTOS</v>
          </cell>
          <cell r="G251" t="str">
            <v>NINGUNO</v>
          </cell>
          <cell r="H251" t="str">
            <v>Lidocaina 2% solución inyectable x 50 ml</v>
          </cell>
          <cell r="I251" t="str">
            <v xml:space="preserve">Frasco vial </v>
          </cell>
        </row>
        <row r="252">
          <cell r="E252">
            <v>114040503</v>
          </cell>
          <cell r="F252" t="str">
            <v>MEDICAMENTOS</v>
          </cell>
          <cell r="G252" t="str">
            <v>NINGUNO</v>
          </cell>
          <cell r="H252" t="str">
            <v>Lidocaina 2% + epinefrina solución inyectable x 50 ml.</v>
          </cell>
          <cell r="I252" t="str">
            <v xml:space="preserve">Frasco vial </v>
          </cell>
        </row>
        <row r="253">
          <cell r="E253">
            <v>114041303</v>
          </cell>
          <cell r="F253" t="str">
            <v>MEDICAMENTOS</v>
          </cell>
          <cell r="G253" t="str">
            <v>NINGUNO</v>
          </cell>
          <cell r="H253" t="str">
            <v>Bupivacaina levogira 0.75% x 10 ml</v>
          </cell>
          <cell r="I253" t="str">
            <v>Ampolla</v>
          </cell>
        </row>
        <row r="254">
          <cell r="E254">
            <v>114050203</v>
          </cell>
          <cell r="F254" t="str">
            <v>MEDICAMENTOS</v>
          </cell>
          <cell r="G254" t="str">
            <v>NINGUNO</v>
          </cell>
          <cell r="H254" t="str">
            <v>Fenitoina 250 mg. Solución inyectable x 5 ml.</v>
          </cell>
          <cell r="I254" t="str">
            <v>Ampolla</v>
          </cell>
        </row>
        <row r="255">
          <cell r="E255">
            <v>114050309</v>
          </cell>
          <cell r="F255" t="str">
            <v>MEDICAMENTOS</v>
          </cell>
          <cell r="G255" t="str">
            <v>NINGUNO</v>
          </cell>
          <cell r="H255" t="str">
            <v>Fenitoina 100 mg tableta.</v>
          </cell>
          <cell r="I255" t="str">
            <v>Tableta</v>
          </cell>
        </row>
        <row r="256">
          <cell r="E256">
            <v>114050909</v>
          </cell>
          <cell r="F256" t="str">
            <v>MEDICAMENTOS</v>
          </cell>
          <cell r="G256" t="str">
            <v>NINGUNO</v>
          </cell>
          <cell r="H256" t="str">
            <v>Carbamazepina 200 mg tableta</v>
          </cell>
          <cell r="I256" t="str">
            <v>Tableta</v>
          </cell>
        </row>
        <row r="257">
          <cell r="E257">
            <v>114051009</v>
          </cell>
          <cell r="F257" t="str">
            <v>MEDICAMENTOS</v>
          </cell>
          <cell r="G257" t="str">
            <v>NINGUNO</v>
          </cell>
          <cell r="H257" t="str">
            <v>Valproico ácido 250 mg cápsula.</v>
          </cell>
          <cell r="I257" t="str">
            <v>Cápsula</v>
          </cell>
        </row>
        <row r="258">
          <cell r="E258">
            <v>114051104</v>
          </cell>
          <cell r="F258" t="str">
            <v>MEDICAMENTOS</v>
          </cell>
          <cell r="G258" t="str">
            <v>NINGUNO</v>
          </cell>
          <cell r="H258" t="str">
            <v xml:space="preserve">Valproico ácido 250 mg/5 c.c. jarabe x 120 ml.
</v>
          </cell>
          <cell r="I258" t="str">
            <v xml:space="preserve">Frasco </v>
          </cell>
        </row>
        <row r="259">
          <cell r="E259">
            <v>114051204</v>
          </cell>
          <cell r="F259" t="str">
            <v>MEDICAMENTOS</v>
          </cell>
          <cell r="G259" t="str">
            <v>NINGUNO</v>
          </cell>
          <cell r="H259" t="str">
            <v>Carbamazepina 100 mg/5 c.c. Jarabe x 120 ml.</v>
          </cell>
          <cell r="I259" t="str">
            <v xml:space="preserve">Frasco </v>
          </cell>
        </row>
        <row r="260">
          <cell r="E260">
            <v>114060209</v>
          </cell>
          <cell r="F260" t="str">
            <v>MEDICAMENTOS</v>
          </cell>
          <cell r="G260" t="str">
            <v>NINGUNO</v>
          </cell>
          <cell r="H260" t="str">
            <v>Dimenhidrinato 50 mg tableta</v>
          </cell>
          <cell r="I260" t="str">
            <v>Tableta</v>
          </cell>
        </row>
        <row r="261">
          <cell r="E261">
            <v>114070103</v>
          </cell>
          <cell r="F261" t="str">
            <v>MEDICAMENTOS</v>
          </cell>
          <cell r="G261" t="str">
            <v>NINGUNO</v>
          </cell>
          <cell r="H261" t="str">
            <v>Neostigmina metil sulfato 0.05% solución inyectable. X 1 ml.</v>
          </cell>
          <cell r="I261" t="str">
            <v>Ampolla</v>
          </cell>
        </row>
        <row r="262">
          <cell r="E262">
            <v>114080402</v>
          </cell>
          <cell r="F262" t="str">
            <v>MEDICAMENTOS</v>
          </cell>
          <cell r="G262" t="str">
            <v>NINGUNO</v>
          </cell>
          <cell r="H262" t="str">
            <v>Levomepromazina 4% solución oral X  20 ml.</v>
          </cell>
          <cell r="I262" t="str">
            <v xml:space="preserve">Frasco </v>
          </cell>
        </row>
        <row r="263">
          <cell r="E263">
            <v>114080609</v>
          </cell>
          <cell r="F263" t="str">
            <v>MEDICAMENTOS</v>
          </cell>
          <cell r="G263" t="str">
            <v>NINGUNO</v>
          </cell>
          <cell r="H263" t="str">
            <v>Haloperidol 10 mg tableta</v>
          </cell>
          <cell r="I263" t="str">
            <v>Tableta</v>
          </cell>
        </row>
        <row r="264">
          <cell r="E264">
            <v>114080709</v>
          </cell>
          <cell r="F264" t="str">
            <v>MEDICAMENTOS</v>
          </cell>
          <cell r="G264" t="str">
            <v>NINGUNO</v>
          </cell>
          <cell r="H264" t="str">
            <v>Levomepromazina 100 mg tableta</v>
          </cell>
          <cell r="I264" t="str">
            <v>Tableta</v>
          </cell>
        </row>
        <row r="265">
          <cell r="E265">
            <v>114081003</v>
          </cell>
          <cell r="F265" t="str">
            <v>MEDICAMENTOS</v>
          </cell>
          <cell r="G265" t="str">
            <v>NINGUNO</v>
          </cell>
          <cell r="H265" t="str">
            <v>Haloperidol 5 mg/c.c. solución inyectable IV/IM</v>
          </cell>
          <cell r="I265" t="str">
            <v>Ampolla</v>
          </cell>
        </row>
        <row r="266">
          <cell r="E266">
            <v>114081109</v>
          </cell>
          <cell r="F266" t="str">
            <v>MEDICAMENTOS</v>
          </cell>
          <cell r="G266" t="str">
            <v>NINGUNO</v>
          </cell>
          <cell r="H266" t="str">
            <v>Haloperidol 5 mg tableta</v>
          </cell>
          <cell r="I266" t="str">
            <v>Tableta</v>
          </cell>
        </row>
        <row r="267">
          <cell r="E267">
            <v>114081303</v>
          </cell>
          <cell r="F267" t="str">
            <v>MEDICAMENTOS</v>
          </cell>
          <cell r="G267" t="str">
            <v>NINGUNO</v>
          </cell>
          <cell r="H267" t="str">
            <v>Pipotiazina 25 mg/c.c. solución inyectable</v>
          </cell>
          <cell r="I267" t="str">
            <v>Ampolla</v>
          </cell>
        </row>
        <row r="268">
          <cell r="E268">
            <v>114081409</v>
          </cell>
          <cell r="F268" t="str">
            <v>MEDICAMENTOS</v>
          </cell>
          <cell r="G268" t="str">
            <v>NINGUNO</v>
          </cell>
          <cell r="H268" t="str">
            <v>Levomepromazina 25 mg tableta</v>
          </cell>
          <cell r="I268" t="str">
            <v>Tableta</v>
          </cell>
        </row>
        <row r="269">
          <cell r="E269">
            <v>114081602</v>
          </cell>
          <cell r="F269" t="str">
            <v>MEDICAMENTOS</v>
          </cell>
          <cell r="G269" t="str">
            <v>NINGUNO</v>
          </cell>
          <cell r="H269" t="str">
            <v>Haloperidol 2mg/ml solución oral x 15 ml</v>
          </cell>
          <cell r="I269" t="str">
            <v xml:space="preserve">Frasco </v>
          </cell>
        </row>
        <row r="270">
          <cell r="E270">
            <v>114100309</v>
          </cell>
          <cell r="F270" t="str">
            <v>MEDICAMENTOS</v>
          </cell>
          <cell r="G270" t="str">
            <v>NINGUNO</v>
          </cell>
          <cell r="H270" t="str">
            <v>Trazadone 50 mg tableta</v>
          </cell>
          <cell r="I270" t="str">
            <v>Tableta</v>
          </cell>
        </row>
        <row r="271">
          <cell r="E271">
            <v>114100409</v>
          </cell>
          <cell r="F271" t="str">
            <v>MEDICAMENTOS</v>
          </cell>
          <cell r="G271" t="str">
            <v>NINGUNO</v>
          </cell>
          <cell r="H271" t="str">
            <v>Amitriptilina 25 mg tableta</v>
          </cell>
          <cell r="I271" t="str">
            <v>Tableta</v>
          </cell>
        </row>
        <row r="272">
          <cell r="E272">
            <v>114100809</v>
          </cell>
          <cell r="F272" t="str">
            <v>MEDICAMENTOS</v>
          </cell>
          <cell r="G272" t="str">
            <v>NINGUNO</v>
          </cell>
          <cell r="H272" t="str">
            <v>Fluoxetina 20 mg cápsula</v>
          </cell>
          <cell r="I272" t="str">
            <v>Cápsula</v>
          </cell>
        </row>
        <row r="273">
          <cell r="E273">
            <v>114101109</v>
          </cell>
          <cell r="F273" t="str">
            <v>MEDICAMENTOS</v>
          </cell>
          <cell r="G273" t="str">
            <v>NINGUNO</v>
          </cell>
          <cell r="H273" t="str">
            <v>Imipramina 10 mg tableta</v>
          </cell>
          <cell r="I273" t="str">
            <v>Tableta</v>
          </cell>
        </row>
        <row r="274">
          <cell r="E274">
            <v>114101209</v>
          </cell>
          <cell r="F274" t="str">
            <v>MEDICAMENTOS</v>
          </cell>
          <cell r="G274" t="str">
            <v>NINGUNO</v>
          </cell>
          <cell r="H274" t="str">
            <v xml:space="preserve">Imipramina 25 mg tableta </v>
          </cell>
          <cell r="I274" t="str">
            <v>Tableta</v>
          </cell>
        </row>
        <row r="275">
          <cell r="E275">
            <v>114110109</v>
          </cell>
          <cell r="F275" t="str">
            <v>MEDICAMENTOS</v>
          </cell>
          <cell r="G275" t="str">
            <v>NINGUNO</v>
          </cell>
          <cell r="H275" t="str">
            <v>Biperideno 2 mg tableta</v>
          </cell>
          <cell r="I275" t="str">
            <v>Tableta</v>
          </cell>
        </row>
        <row r="276">
          <cell r="E276">
            <v>114110309</v>
          </cell>
          <cell r="F276" t="str">
            <v>MEDICAMENTOS</v>
          </cell>
          <cell r="G276" t="str">
            <v>NINGUNO</v>
          </cell>
          <cell r="H276" t="str">
            <v>Levodopa 250 mg + 25 mg carbidopa tableta</v>
          </cell>
          <cell r="I276" t="str">
            <v>Tableta</v>
          </cell>
        </row>
        <row r="277">
          <cell r="E277">
            <v>114110509</v>
          </cell>
          <cell r="F277" t="str">
            <v>MEDICAMENTOS</v>
          </cell>
          <cell r="G277" t="str">
            <v>NINGUNO</v>
          </cell>
          <cell r="H277" t="str">
            <v xml:space="preserve">Amantadina 100 mg tableta </v>
          </cell>
          <cell r="I277" t="str">
            <v>Tableta recubierta</v>
          </cell>
        </row>
        <row r="278">
          <cell r="E278">
            <v>114120109</v>
          </cell>
          <cell r="F278" t="str">
            <v>MEDICAMENTOS</v>
          </cell>
          <cell r="G278" t="str">
            <v>NINGUNO</v>
          </cell>
          <cell r="H278" t="str">
            <v>Ergotamina + cafeina 1+100 mg tableta</v>
          </cell>
          <cell r="I278" t="str">
            <v>Tableta</v>
          </cell>
        </row>
        <row r="279">
          <cell r="E279">
            <v>114130109</v>
          </cell>
          <cell r="F279" t="str">
            <v>MEDICAMENTOS</v>
          </cell>
          <cell r="G279" t="str">
            <v>NINGUNO</v>
          </cell>
          <cell r="H279" t="str">
            <v>Litio carbonato 300 mg tableta</v>
          </cell>
          <cell r="I279" t="str">
            <v>Tableta</v>
          </cell>
        </row>
        <row r="280">
          <cell r="E280">
            <v>115000103</v>
          </cell>
          <cell r="F280" t="str">
            <v>MEDICAMENTOS</v>
          </cell>
          <cell r="G280" t="str">
            <v>NINGUNO</v>
          </cell>
          <cell r="H280" t="str">
            <v>Atropina sulfato 1%. solución inyectable x 1 ml.</v>
          </cell>
          <cell r="I280" t="str">
            <v>Ampolla</v>
          </cell>
        </row>
        <row r="281">
          <cell r="E281">
            <v>115000250</v>
          </cell>
          <cell r="F281" t="str">
            <v>MEDICAMENTOS</v>
          </cell>
          <cell r="G281" t="str">
            <v>NINGUNO</v>
          </cell>
          <cell r="H281" t="str">
            <v>Carbon activado polvo u.s.p. x 500 gr</v>
          </cell>
          <cell r="I281" t="str">
            <v>Bolsa</v>
          </cell>
        </row>
        <row r="282">
          <cell r="E282">
            <v>115000303</v>
          </cell>
          <cell r="F282" t="str">
            <v>MEDICAMENTOS</v>
          </cell>
          <cell r="G282" t="str">
            <v>NINGUNO</v>
          </cell>
          <cell r="H282" t="str">
            <v>Naloxone 0.04% solución inyectable x 1 ml.</v>
          </cell>
          <cell r="I282" t="str">
            <v>Ampolla</v>
          </cell>
        </row>
        <row r="283">
          <cell r="E283">
            <v>116010102</v>
          </cell>
          <cell r="F283" t="str">
            <v>MEDICAMENTOS</v>
          </cell>
          <cell r="G283" t="str">
            <v>NINGUNO</v>
          </cell>
          <cell r="H283" t="str">
            <v>Sulfato ferroso 125 mg/c.c. gotas orales x 20 ml.</v>
          </cell>
          <cell r="I283" t="str">
            <v xml:space="preserve">Frasco </v>
          </cell>
        </row>
        <row r="284">
          <cell r="E284">
            <v>116010209</v>
          </cell>
          <cell r="F284" t="str">
            <v>MEDICAMENTOS</v>
          </cell>
          <cell r="G284" t="str">
            <v>NINGUNO</v>
          </cell>
          <cell r="H284" t="str">
            <v>Sulfato ferroso anhidro 300 mg tableta</v>
          </cell>
          <cell r="I284" t="str">
            <v>Tableta</v>
          </cell>
        </row>
        <row r="285">
          <cell r="E285">
            <v>116010309</v>
          </cell>
          <cell r="F285" t="str">
            <v>MEDICAMENTOS</v>
          </cell>
          <cell r="G285" t="str">
            <v>NINGUNO</v>
          </cell>
          <cell r="H285" t="str">
            <v>ácido folico 1 mg tableta</v>
          </cell>
          <cell r="I285" t="str">
            <v>Tableta</v>
          </cell>
        </row>
        <row r="286">
          <cell r="E286">
            <v>116010703</v>
          </cell>
          <cell r="F286" t="str">
            <v>MEDICAMENTOS</v>
          </cell>
          <cell r="G286" t="str">
            <v>NINGUNO</v>
          </cell>
          <cell r="H286" t="str">
            <v>Cianocobalamina 1 mg/c.c. solución inyectable</v>
          </cell>
          <cell r="I286" t="str">
            <v>Ampolla</v>
          </cell>
        </row>
        <row r="287">
          <cell r="E287">
            <v>116011409</v>
          </cell>
          <cell r="F287" t="str">
            <v>MEDICAMENTOS</v>
          </cell>
          <cell r="G287" t="str">
            <v>NINGUNO</v>
          </cell>
          <cell r="H287" t="str">
            <v>Fumarato ferroso+ac.folico+ac.ascorbico (60+0.4+70 mg) (Iofi)</v>
          </cell>
          <cell r="I287" t="str">
            <v>Tableta</v>
          </cell>
        </row>
        <row r="288">
          <cell r="E288">
            <v>116011720</v>
          </cell>
          <cell r="F288" t="str">
            <v>MEDICAMENTOS</v>
          </cell>
          <cell r="G288" t="str">
            <v>NINGUNO</v>
          </cell>
          <cell r="H288" t="str">
            <v>Eritropoyetina 2000 UI solucion inyectable</v>
          </cell>
          <cell r="I288" t="str">
            <v>Ampolla</v>
          </cell>
        </row>
        <row r="289">
          <cell r="E289">
            <v>116012003</v>
          </cell>
          <cell r="F289" t="str">
            <v>MEDICAMENTOS</v>
          </cell>
          <cell r="G289" t="str">
            <v>NINGUNO</v>
          </cell>
          <cell r="H289" t="str">
            <v>Hierro Sacarato 100mg/5ml solución inyectable</v>
          </cell>
          <cell r="I289" t="str">
            <v>Ampolla</v>
          </cell>
        </row>
        <row r="290">
          <cell r="E290">
            <v>116020103</v>
          </cell>
          <cell r="F290" t="str">
            <v>MEDICAMENTOS</v>
          </cell>
          <cell r="G290" t="str">
            <v>NINGUNO</v>
          </cell>
          <cell r="H290" t="str">
            <v>Heparina 5000 ui/c.c. solución inyectable x 5 ml.</v>
          </cell>
          <cell r="I290" t="str">
            <v xml:space="preserve">Frasco vial </v>
          </cell>
        </row>
        <row r="291">
          <cell r="E291">
            <v>116020209</v>
          </cell>
          <cell r="F291" t="str">
            <v>MEDICAMENTOS</v>
          </cell>
          <cell r="G291" t="str">
            <v>NINGUNO</v>
          </cell>
          <cell r="H291" t="str">
            <v>Warfarina sódica 5 mg tableta. Marca Tecnoquimicas</v>
          </cell>
          <cell r="I291" t="str">
            <v>Tableta</v>
          </cell>
        </row>
        <row r="292">
          <cell r="E292">
            <v>116020809</v>
          </cell>
          <cell r="F292" t="str">
            <v>MEDICAMENTOS</v>
          </cell>
          <cell r="G292" t="str">
            <v>NINGUNO</v>
          </cell>
          <cell r="H292" t="str">
            <v>Clopidogrel 75 mg, tableta recubierta</v>
          </cell>
          <cell r="I292" t="str">
            <v>Tableta recubierta</v>
          </cell>
        </row>
        <row r="293">
          <cell r="E293">
            <v>116030103</v>
          </cell>
          <cell r="F293" t="str">
            <v>MEDICAMENTOS</v>
          </cell>
          <cell r="G293" t="str">
            <v>NINGUNO</v>
          </cell>
          <cell r="H293" t="str">
            <v>Fitomenadiona 2 mg/0.2 c.c.solución oral/i.m./i.v. Marca Roche</v>
          </cell>
          <cell r="I293" t="str">
            <v>Ampolla</v>
          </cell>
        </row>
        <row r="294">
          <cell r="E294">
            <v>116030203</v>
          </cell>
          <cell r="F294" t="str">
            <v>MEDICAMENTOS</v>
          </cell>
          <cell r="G294" t="str">
            <v>NINGUNO</v>
          </cell>
          <cell r="H294" t="str">
            <v xml:space="preserve">Vitamina K1 10 mg x 1 ml </v>
          </cell>
          <cell r="I294" t="str">
            <v>Ampolla</v>
          </cell>
        </row>
        <row r="295">
          <cell r="E295">
            <v>116030803</v>
          </cell>
          <cell r="F295" t="str">
            <v>MEDICAMENTOS</v>
          </cell>
          <cell r="G295" t="str">
            <v>NINGUNO</v>
          </cell>
          <cell r="H295" t="str">
            <v>Acido tranexamico 5mg/ 5ml Sln inyectable</v>
          </cell>
          <cell r="I295" t="str">
            <v>Ampolla</v>
          </cell>
        </row>
        <row r="296">
          <cell r="E296">
            <v>116040107</v>
          </cell>
          <cell r="F296" t="str">
            <v>MEDICAMENTOS</v>
          </cell>
          <cell r="G296" t="str">
            <v>NINGUNO</v>
          </cell>
          <cell r="H296" t="str">
            <v>Fraccion proteica del plasma, no menos del 4.0% x 500 ml</v>
          </cell>
          <cell r="I296" t="str">
            <v xml:space="preserve">Frasco </v>
          </cell>
        </row>
        <row r="297">
          <cell r="E297">
            <v>116050103</v>
          </cell>
          <cell r="F297" t="str">
            <v>MEDICAMENTOS</v>
          </cell>
          <cell r="G297" t="str">
            <v>NINGUNO</v>
          </cell>
          <cell r="H297" t="str">
            <v>Albumina humana normal 20% x 50 ml.</v>
          </cell>
          <cell r="I297" t="str">
            <v xml:space="preserve">Bolsa </v>
          </cell>
        </row>
        <row r="298">
          <cell r="E298">
            <v>117000409</v>
          </cell>
          <cell r="F298" t="str">
            <v>MEDICAMENTOS</v>
          </cell>
          <cell r="G298" t="str">
            <v>NINGUNO</v>
          </cell>
          <cell r="H298" t="str">
            <v>Ascorbico ácido 500 mg.(vitamina c) tableta</v>
          </cell>
          <cell r="I298" t="str">
            <v>Tableta</v>
          </cell>
        </row>
        <row r="299">
          <cell r="E299">
            <v>117000503</v>
          </cell>
          <cell r="F299" t="str">
            <v>MEDICAMENTOS</v>
          </cell>
          <cell r="G299" t="str">
            <v>NINGUNO</v>
          </cell>
          <cell r="H299" t="str">
            <v>Tiamina 100 mg/c.c. (Vit B1) solución inyectable X 10 c.c</v>
          </cell>
          <cell r="I299" t="str">
            <v xml:space="preserve">Frasco vial </v>
          </cell>
        </row>
        <row r="300">
          <cell r="E300">
            <v>117000809</v>
          </cell>
          <cell r="F300" t="str">
            <v>MEDICAMENTOS</v>
          </cell>
          <cell r="G300" t="str">
            <v>NINGUNO</v>
          </cell>
          <cell r="H300" t="str">
            <v>Tiamina 300 mg (vit. B1) tableta</v>
          </cell>
          <cell r="I300" t="str">
            <v>Tableta</v>
          </cell>
        </row>
        <row r="301">
          <cell r="E301">
            <v>117001009</v>
          </cell>
          <cell r="F301" t="str">
            <v>MEDICAMENTOS</v>
          </cell>
          <cell r="G301" t="str">
            <v>NINGUNO</v>
          </cell>
          <cell r="H301" t="str">
            <v>Vitamina a 50.000 u.i. cápsula</v>
          </cell>
          <cell r="I301" t="str">
            <v>Cápsula</v>
          </cell>
        </row>
        <row r="302">
          <cell r="E302">
            <v>117001109</v>
          </cell>
          <cell r="F302" t="str">
            <v>MEDICAMENTOS</v>
          </cell>
          <cell r="G302" t="str">
            <v>NINGUNO</v>
          </cell>
          <cell r="H302" t="str">
            <v>Piridoxina 50 mg (vitamina b6) cápsula</v>
          </cell>
          <cell r="I302" t="str">
            <v>Cápsula</v>
          </cell>
        </row>
        <row r="303">
          <cell r="E303">
            <v>117001425</v>
          </cell>
          <cell r="F303" t="str">
            <v>MEDICAMENTOS</v>
          </cell>
          <cell r="G303" t="str">
            <v>NINGUNO</v>
          </cell>
          <cell r="H303" t="str">
            <v>Calcitriol 0.25 mcg cápsula</v>
          </cell>
          <cell r="I303" t="str">
            <v>Cápsula</v>
          </cell>
        </row>
        <row r="304">
          <cell r="E304">
            <v>117001450</v>
          </cell>
          <cell r="F304" t="str">
            <v>MEDICAMENTOS</v>
          </cell>
          <cell r="G304" t="str">
            <v>NINGUNO</v>
          </cell>
          <cell r="H304" t="str">
            <v>Calcitriol 0.50 mcg cápsula</v>
          </cell>
          <cell r="I304" t="str">
            <v>Cápsula</v>
          </cell>
        </row>
        <row r="305">
          <cell r="E305">
            <v>118000303</v>
          </cell>
          <cell r="F305" t="str">
            <v>MEDICAMENTOS</v>
          </cell>
          <cell r="G305" t="str">
            <v>NINGUNO</v>
          </cell>
          <cell r="H305" t="str">
            <v>Inmunoglobulina anti rh 250 - 300 mcg/2 c.c. solución inyectable</v>
          </cell>
          <cell r="I305" t="str">
            <v xml:space="preserve">Frasco vial </v>
          </cell>
        </row>
        <row r="306">
          <cell r="E306">
            <v>118000403</v>
          </cell>
          <cell r="F306" t="str">
            <v>MEDICAMENTOS</v>
          </cell>
          <cell r="G306" t="str">
            <v>NINGUNO</v>
          </cell>
          <cell r="H306" t="str">
            <v>Toxoide tetanico (vacuna) 40 ui/0.5 c.c.</v>
          </cell>
          <cell r="I306" t="str">
            <v>Ampolla</v>
          </cell>
        </row>
        <row r="307">
          <cell r="E307">
            <v>118000803</v>
          </cell>
          <cell r="F307" t="str">
            <v>MEDICAMENTOS</v>
          </cell>
          <cell r="G307" t="str">
            <v>NINGUNO</v>
          </cell>
          <cell r="H307" t="str">
            <v>Suero antiofidico polivalente polvo para inyección</v>
          </cell>
          <cell r="I307" t="str">
            <v xml:space="preserve">Frasco vial </v>
          </cell>
        </row>
        <row r="308">
          <cell r="E308">
            <v>119012404</v>
          </cell>
          <cell r="F308" t="str">
            <v>MEDICAMENTOS</v>
          </cell>
          <cell r="G308" t="str">
            <v>NINGUNO</v>
          </cell>
          <cell r="H308" t="str">
            <v>Glicerina liquida x 500 cc</v>
          </cell>
          <cell r="I308" t="str">
            <v xml:space="preserve">Frasco </v>
          </cell>
        </row>
        <row r="309">
          <cell r="E309">
            <v>119013910</v>
          </cell>
          <cell r="F309" t="str">
            <v>MEDICAMENTOS</v>
          </cell>
          <cell r="G309" t="str">
            <v>NINGUNO</v>
          </cell>
          <cell r="H309" t="str">
            <v>Formol 30% x 500 c.c.</v>
          </cell>
          <cell r="I309" t="str">
            <v xml:space="preserve">Frasco </v>
          </cell>
        </row>
        <row r="310">
          <cell r="E310">
            <v>119031506</v>
          </cell>
          <cell r="F310" t="str">
            <v>MEDICAMENTOS</v>
          </cell>
          <cell r="G310" t="str">
            <v>NINGUNO</v>
          </cell>
          <cell r="H310" t="str">
            <v>Podofilina  al 20% solución tópica x 5 ml</v>
          </cell>
          <cell r="I310" t="str">
            <v xml:space="preserve">Frasco </v>
          </cell>
        </row>
        <row r="311">
          <cell r="E311">
            <v>119032115</v>
          </cell>
          <cell r="F311" t="str">
            <v>MEDICAMENTOS</v>
          </cell>
          <cell r="G311" t="str">
            <v>NINGUNO</v>
          </cell>
          <cell r="H311" t="str">
            <v>Vaselina x 200 gramos</v>
          </cell>
          <cell r="I311" t="str">
            <v>Pote</v>
          </cell>
        </row>
        <row r="312">
          <cell r="E312">
            <v>119041110</v>
          </cell>
          <cell r="F312" t="str">
            <v>MEDICAMENTOS</v>
          </cell>
          <cell r="G312" t="str">
            <v>NINGUNO</v>
          </cell>
          <cell r="H312" t="str">
            <v>Sales de rehidratacion oral polvo para disolver x 20,6 g</v>
          </cell>
          <cell r="I312" t="str">
            <v>Sobre</v>
          </cell>
        </row>
        <row r="313">
          <cell r="E313">
            <v>119041160</v>
          </cell>
          <cell r="F313" t="str">
            <v>MEDICAMENTOS</v>
          </cell>
          <cell r="G313" t="str">
            <v>NINGUNO</v>
          </cell>
          <cell r="H313" t="str">
            <v xml:space="preserve">Sulfato de zinc 2 mg/ml solución oral x 80 ml </v>
          </cell>
          <cell r="I313" t="str">
            <v xml:space="preserve">Frasco </v>
          </cell>
        </row>
        <row r="314">
          <cell r="E314">
            <v>119050810</v>
          </cell>
          <cell r="F314" t="str">
            <v>MEDICAMENTOS</v>
          </cell>
          <cell r="G314" t="str">
            <v>NINGUNO</v>
          </cell>
          <cell r="H314" t="str">
            <v>Sulfato de magnesia u.s.p. x 400 g</v>
          </cell>
          <cell r="I314" t="str">
            <v xml:space="preserve">Bolsa  </v>
          </cell>
        </row>
        <row r="315">
          <cell r="E315">
            <v>119051710</v>
          </cell>
          <cell r="F315" t="str">
            <v>MEDICAMENTOS</v>
          </cell>
          <cell r="G315" t="str">
            <v>NINGUNO</v>
          </cell>
          <cell r="H315" t="str">
            <v>Bicarbonato de sodio x 500 g</v>
          </cell>
          <cell r="I315" t="str">
            <v xml:space="preserve">Bolsa  </v>
          </cell>
        </row>
        <row r="316">
          <cell r="E316">
            <v>120010310</v>
          </cell>
          <cell r="F316" t="str">
            <v>MEDICAMENTOS</v>
          </cell>
          <cell r="G316" t="str">
            <v>NINGUNO</v>
          </cell>
          <cell r="H316" t="str">
            <v>Leche maternizada primer semestre polvo x 400 gr Mc.Nestle</v>
          </cell>
          <cell r="I316" t="str">
            <v>Tarro</v>
          </cell>
        </row>
        <row r="317">
          <cell r="E317">
            <v>121000109</v>
          </cell>
          <cell r="F317" t="str">
            <v>MEDICAMENTOS</v>
          </cell>
          <cell r="G317" t="str">
            <v>NINGUNO</v>
          </cell>
          <cell r="H317" t="str">
            <v>Acyclovir 200 mg tableta</v>
          </cell>
          <cell r="I317" t="str">
            <v>Tableta</v>
          </cell>
        </row>
        <row r="318">
          <cell r="E318">
            <v>121000603</v>
          </cell>
          <cell r="F318" t="str">
            <v>MEDICAMENTOS</v>
          </cell>
          <cell r="G318" t="str">
            <v>NINGUNO</v>
          </cell>
          <cell r="H318" t="str">
            <v>Acyclovir 250 mg solución inyectable</v>
          </cell>
          <cell r="I318" t="str">
            <v>Ampolla</v>
          </cell>
        </row>
        <row r="319">
          <cell r="E319">
            <v>121001108</v>
          </cell>
          <cell r="F319" t="str">
            <v>MEDICAMENTOS</v>
          </cell>
          <cell r="G319" t="str">
            <v>NINGUNO</v>
          </cell>
          <cell r="H319" t="str">
            <v>Lamivudina 10 mg/ml solucion oral x 240 ml</v>
          </cell>
          <cell r="I319" t="str">
            <v xml:space="preserve">Frasco </v>
          </cell>
        </row>
        <row r="320">
          <cell r="E320">
            <v>121002104</v>
          </cell>
          <cell r="F320" t="str">
            <v>MEDICAMENTOS</v>
          </cell>
          <cell r="G320" t="str">
            <v>NINGUNO</v>
          </cell>
          <cell r="H320" t="str">
            <v>Zidovudina 10 mg/ml solución oral x 240 ml</v>
          </cell>
          <cell r="I320" t="str">
            <v xml:space="preserve">Frasco </v>
          </cell>
        </row>
        <row r="321">
          <cell r="E321">
            <v>121002603</v>
          </cell>
          <cell r="F321" t="str">
            <v>MEDICAMENTOS</v>
          </cell>
          <cell r="G321" t="str">
            <v>NINGUNO</v>
          </cell>
          <cell r="H321" t="str">
            <v>Zidovudina 10 mg/ml Solucion Inyectable</v>
          </cell>
          <cell r="I321" t="str">
            <v>Ampolla</v>
          </cell>
        </row>
        <row r="322">
          <cell r="E322">
            <v>121002980</v>
          </cell>
          <cell r="F322" t="str">
            <v>MEDICAMENTOS</v>
          </cell>
          <cell r="G322" t="str">
            <v>NINGUNO</v>
          </cell>
          <cell r="H322" t="str">
            <v>Lopinavir + ritonavir (80 + 20 mg)/ml solución oral x 160 ml</v>
          </cell>
          <cell r="I322" t="str">
            <v xml:space="preserve">Frasco </v>
          </cell>
        </row>
        <row r="323">
          <cell r="E323">
            <v>121002982</v>
          </cell>
          <cell r="F323" t="str">
            <v>MEDICAMENTOS</v>
          </cell>
          <cell r="G323" t="str">
            <v>NINGUNO</v>
          </cell>
          <cell r="H323" t="str">
            <v xml:space="preserve">Ritonavir 100 mg </v>
          </cell>
          <cell r="I323" t="str">
            <v>Tableta</v>
          </cell>
        </row>
        <row r="324">
          <cell r="E324">
            <v>121003009</v>
          </cell>
          <cell r="F324" t="str">
            <v>MEDICAMENTOS</v>
          </cell>
          <cell r="G324" t="str">
            <v>NINGUNO</v>
          </cell>
          <cell r="H324" t="str">
            <v xml:space="preserve">Emtricitabina + tenofovir (200+300) mg </v>
          </cell>
          <cell r="I324" t="str">
            <v>Tableta</v>
          </cell>
        </row>
        <row r="325">
          <cell r="E325">
            <v>121003112</v>
          </cell>
          <cell r="F325" t="str">
            <v>MEDICAMENTOS</v>
          </cell>
          <cell r="G325" t="str">
            <v>NINGUNO</v>
          </cell>
          <cell r="H325" t="str">
            <v xml:space="preserve">Atazanavir 300 mg </v>
          </cell>
          <cell r="I325" t="str">
            <v>Tableta</v>
          </cell>
        </row>
        <row r="326">
          <cell r="E326">
            <v>121003350</v>
          </cell>
          <cell r="F326" t="str">
            <v>MEDICAMENTOS</v>
          </cell>
          <cell r="G326" t="str">
            <v>NINGUNO</v>
          </cell>
          <cell r="H326" t="str">
            <v>Nevirapina 50 mg/5ml suspension</v>
          </cell>
          <cell r="I326" t="str">
            <v xml:space="preserve">Frasco </v>
          </cell>
        </row>
        <row r="327">
          <cell r="E327">
            <v>122000403</v>
          </cell>
          <cell r="F327" t="str">
            <v>MEDICAMENTOS</v>
          </cell>
          <cell r="G327" t="str">
            <v>NINGUNO</v>
          </cell>
          <cell r="H327" t="str">
            <v>Metotrexato Sodico 50 mg solucion Inyectable</v>
          </cell>
          <cell r="I327" t="str">
            <v xml:space="preserve">Frasco vial </v>
          </cell>
        </row>
        <row r="328">
          <cell r="E328">
            <v>122000750</v>
          </cell>
          <cell r="F328" t="str">
            <v>MEDICAMENTOS</v>
          </cell>
          <cell r="G328" t="str">
            <v>NINGUNO</v>
          </cell>
          <cell r="H328" t="str">
            <v>Azatioprina 50 mg</v>
          </cell>
          <cell r="I328" t="str">
            <v>Tableta</v>
          </cell>
        </row>
        <row r="329">
          <cell r="E329">
            <v>107030109</v>
          </cell>
          <cell r="F329" t="str">
            <v>MEDICAMENTOS</v>
          </cell>
          <cell r="G329" t="str">
            <v>TIROXINAS</v>
          </cell>
          <cell r="H329" t="str">
            <v>Levotiroxina sódica 50 mcg tableta, Marca Merk</v>
          </cell>
          <cell r="I329" t="str">
            <v>Tableta</v>
          </cell>
        </row>
        <row r="330">
          <cell r="E330">
            <v>107030409</v>
          </cell>
          <cell r="F330" t="str">
            <v>MEDICAMENTOS</v>
          </cell>
          <cell r="G330" t="str">
            <v>TIROXINAS</v>
          </cell>
          <cell r="H330" t="str">
            <v>Levotiroxina sódica 100 mcg tableta. Marca Merk</v>
          </cell>
          <cell r="I330" t="str">
            <v>Tableta</v>
          </cell>
        </row>
        <row r="331">
          <cell r="E331">
            <v>201010910</v>
          </cell>
          <cell r="F331" t="str">
            <v>DMQ</v>
          </cell>
          <cell r="G331" t="str">
            <v xml:space="preserve">AGUJAS CIRUGIA </v>
          </cell>
          <cell r="H331" t="str">
            <v>Aguja raquidea no.25g punta lápiz</v>
          </cell>
          <cell r="I331" t="str">
            <v>Unidad</v>
          </cell>
        </row>
        <row r="332">
          <cell r="E332">
            <v>201011510</v>
          </cell>
          <cell r="F332" t="str">
            <v>DMQ</v>
          </cell>
          <cell r="G332" t="str">
            <v xml:space="preserve">AGUJAS CIRUGIA </v>
          </cell>
          <cell r="H332" t="str">
            <v>Aguja raquidea no 27g punta lápiz</v>
          </cell>
          <cell r="I332" t="str">
            <v>Unidad</v>
          </cell>
        </row>
        <row r="333">
          <cell r="E333">
            <v>201010110</v>
          </cell>
          <cell r="F333" t="str">
            <v>DMQ</v>
          </cell>
          <cell r="G333" t="str">
            <v>AGUJAS HIPODERMICAS</v>
          </cell>
          <cell r="H333" t="str">
            <v>Aguja desechable # 19g x 1 1/2 p.</v>
          </cell>
          <cell r="I333" t="str">
            <v>Unidad</v>
          </cell>
        </row>
        <row r="334">
          <cell r="E334">
            <v>201010210</v>
          </cell>
          <cell r="F334" t="str">
            <v>DMQ</v>
          </cell>
          <cell r="G334" t="str">
            <v>AGUJAS HIPODERMICAS</v>
          </cell>
          <cell r="H334" t="str">
            <v>Aguja desechable # 20g x 1 p.</v>
          </cell>
          <cell r="I334" t="str">
            <v>Unidad</v>
          </cell>
        </row>
        <row r="335">
          <cell r="E335">
            <v>201010310</v>
          </cell>
          <cell r="F335" t="str">
            <v>DMQ</v>
          </cell>
          <cell r="G335" t="str">
            <v>AGUJAS HIPODERMICAS</v>
          </cell>
          <cell r="H335" t="str">
            <v>Aguja desechable # 21g x 1 1/2 p.</v>
          </cell>
          <cell r="I335" t="str">
            <v>Unidad</v>
          </cell>
        </row>
        <row r="336">
          <cell r="E336">
            <v>201010410</v>
          </cell>
          <cell r="F336" t="str">
            <v>DMQ</v>
          </cell>
          <cell r="G336" t="str">
            <v>AGUJAS HIPODERMICAS</v>
          </cell>
          <cell r="H336" t="str">
            <v>Aguja desechable # 23g x 1 p.</v>
          </cell>
          <cell r="I336" t="str">
            <v>Unidad</v>
          </cell>
        </row>
        <row r="337">
          <cell r="E337">
            <v>201010510</v>
          </cell>
          <cell r="F337" t="str">
            <v>DMQ</v>
          </cell>
          <cell r="G337" t="str">
            <v>AGUJAS HIPODERMICAS</v>
          </cell>
          <cell r="H337" t="str">
            <v>Aguja desechable # 25g x 5/8 p.</v>
          </cell>
          <cell r="I337" t="str">
            <v>Unidad</v>
          </cell>
        </row>
        <row r="338">
          <cell r="E338">
            <v>201010610</v>
          </cell>
          <cell r="F338" t="str">
            <v>DMQ</v>
          </cell>
          <cell r="G338" t="str">
            <v>AGUJAS HIPODERMICAS</v>
          </cell>
          <cell r="H338" t="str">
            <v>Aguja desechable # 26g x 1/2 p.</v>
          </cell>
          <cell r="I338" t="str">
            <v>Unidad</v>
          </cell>
        </row>
        <row r="339">
          <cell r="E339">
            <v>201136610</v>
          </cell>
          <cell r="F339" t="str">
            <v>DMQ</v>
          </cell>
          <cell r="G339" t="str">
            <v>AIRE REES</v>
          </cell>
          <cell r="H339" t="str">
            <v>Aire rees desec.balon cap.0.5 lt. válvula. Manguera corrugada</v>
          </cell>
          <cell r="I339" t="str">
            <v>Unidad</v>
          </cell>
        </row>
        <row r="340">
          <cell r="E340">
            <v>201136710</v>
          </cell>
          <cell r="F340" t="str">
            <v>DMQ</v>
          </cell>
          <cell r="G340" t="str">
            <v>AIRE REES</v>
          </cell>
          <cell r="H340" t="str">
            <v>Aire rees desec. Balon cap.2 lt. Válvula. Manguera corrugada</v>
          </cell>
          <cell r="I340" t="str">
            <v>Unidad</v>
          </cell>
        </row>
        <row r="341">
          <cell r="E341">
            <v>201030110</v>
          </cell>
          <cell r="F341" t="str">
            <v>DMQ</v>
          </cell>
          <cell r="G341" t="str">
            <v>CANULAS DE GUEDEL</v>
          </cell>
          <cell r="H341" t="str">
            <v>Canula de guedel 0 (50 mm)</v>
          </cell>
          <cell r="I341" t="str">
            <v>Unidad</v>
          </cell>
        </row>
        <row r="342">
          <cell r="E342">
            <v>201030410</v>
          </cell>
          <cell r="F342" t="str">
            <v>DMQ</v>
          </cell>
          <cell r="G342" t="str">
            <v>CANULAS DE GUEDEL</v>
          </cell>
          <cell r="H342" t="str">
            <v>Canula de guedel # 1 (60 mm)</v>
          </cell>
          <cell r="I342" t="str">
            <v>Unidad</v>
          </cell>
        </row>
        <row r="343">
          <cell r="E343">
            <v>201030510</v>
          </cell>
          <cell r="F343" t="str">
            <v>DMQ</v>
          </cell>
          <cell r="G343" t="str">
            <v>CANULAS DE GUEDEL</v>
          </cell>
          <cell r="H343" t="str">
            <v>Canula de guedel # 2 (70 mm)</v>
          </cell>
          <cell r="I343" t="str">
            <v>Unidad</v>
          </cell>
        </row>
        <row r="344">
          <cell r="E344">
            <v>201030610</v>
          </cell>
          <cell r="F344" t="str">
            <v>DMQ</v>
          </cell>
          <cell r="G344" t="str">
            <v>CANULAS DE GUEDEL</v>
          </cell>
          <cell r="H344" t="str">
            <v>Canula de guedel # 3 (80 mm)</v>
          </cell>
          <cell r="I344" t="str">
            <v>Unidad</v>
          </cell>
        </row>
        <row r="345">
          <cell r="E345">
            <v>201030710</v>
          </cell>
          <cell r="F345" t="str">
            <v>DMQ</v>
          </cell>
          <cell r="G345" t="str">
            <v>CANULAS DE GUEDEL</v>
          </cell>
          <cell r="H345" t="str">
            <v>Canula de guedel # 4 (90 mm)</v>
          </cell>
          <cell r="I345" t="str">
            <v>Unidad</v>
          </cell>
        </row>
        <row r="346">
          <cell r="E346">
            <v>201030810</v>
          </cell>
          <cell r="F346" t="str">
            <v>DMQ</v>
          </cell>
          <cell r="G346" t="str">
            <v>CANULAS DE GUEDEL</v>
          </cell>
          <cell r="H346" t="str">
            <v>Canula de guedel # 5 (100 mm)</v>
          </cell>
          <cell r="I346" t="str">
            <v>Unidad</v>
          </cell>
        </row>
        <row r="347">
          <cell r="E347">
            <v>201040610</v>
          </cell>
          <cell r="F347" t="str">
            <v>DMQ</v>
          </cell>
          <cell r="G347" t="str">
            <v>CATETER</v>
          </cell>
          <cell r="H347" t="str">
            <v>Cateter ven. Perif. 18g x 1 1/4 p. Poliuretano. Marca Jelco Plus, Introcan Certo, Insyte.</v>
          </cell>
          <cell r="I347" t="str">
            <v>Unidad</v>
          </cell>
        </row>
        <row r="348">
          <cell r="E348">
            <v>201040710</v>
          </cell>
          <cell r="F348" t="str">
            <v>DMQ</v>
          </cell>
          <cell r="G348" t="str">
            <v>CATETER</v>
          </cell>
          <cell r="H348" t="str">
            <v>Cateter ven. Perif. 20g x 1 1/4 p. Poliuretano. Marca Jelco Plus, Introcan Certo. Insyte</v>
          </cell>
          <cell r="I348" t="str">
            <v>Unidad</v>
          </cell>
        </row>
        <row r="349">
          <cell r="E349">
            <v>201040810</v>
          </cell>
          <cell r="F349" t="str">
            <v>DMQ</v>
          </cell>
          <cell r="G349" t="str">
            <v>CATETER</v>
          </cell>
          <cell r="H349" t="str">
            <v>Cateter ven. Perif. 22g x 1 p. Poliuretano. Marca Jelco Plus, Introcan Certo. Insyte</v>
          </cell>
          <cell r="I349" t="str">
            <v>Unidad</v>
          </cell>
        </row>
        <row r="350">
          <cell r="E350">
            <v>201041510</v>
          </cell>
          <cell r="F350" t="str">
            <v>DMQ</v>
          </cell>
          <cell r="G350" t="str">
            <v>CATETER</v>
          </cell>
          <cell r="H350" t="str">
            <v>Cateter ven. Perif. 24g x 3/4 p. Poliuretano. Marca Jelco Plus, Introcan Certo. Insyte</v>
          </cell>
          <cell r="I350" t="str">
            <v>Unidad</v>
          </cell>
        </row>
        <row r="351">
          <cell r="E351">
            <v>201100202</v>
          </cell>
          <cell r="F351" t="str">
            <v>DMQ</v>
          </cell>
          <cell r="G351" t="str">
            <v>CINTA MICROPOROSA</v>
          </cell>
          <cell r="H351" t="str">
            <v>Cinta quirurgica microporosa ½ pulgada, color piel</v>
          </cell>
          <cell r="I351" t="str">
            <v>Carreta</v>
          </cell>
        </row>
        <row r="352">
          <cell r="E352">
            <v>201100203</v>
          </cell>
          <cell r="F352" t="str">
            <v>DMQ</v>
          </cell>
          <cell r="G352" t="str">
            <v>CINTA MICROPOROSA</v>
          </cell>
          <cell r="H352" t="str">
            <v>Cinta quirurgica microporosa 1 pulgada</v>
          </cell>
          <cell r="I352" t="str">
            <v>Carreta</v>
          </cell>
        </row>
        <row r="353">
          <cell r="E353">
            <v>201100303</v>
          </cell>
          <cell r="F353" t="str">
            <v>DMQ</v>
          </cell>
          <cell r="G353" t="str">
            <v>CINTA MICROPOROSA</v>
          </cell>
          <cell r="H353" t="str">
            <v>Cinta quirurgica microporosa 2 pulgadas</v>
          </cell>
          <cell r="I353" t="str">
            <v>Carreta</v>
          </cell>
        </row>
        <row r="354">
          <cell r="E354">
            <v>201135210</v>
          </cell>
          <cell r="F354" t="str">
            <v>DMQ</v>
          </cell>
          <cell r="G354" t="str">
            <v>CIRCUITO ANESTESIA</v>
          </cell>
          <cell r="H354" t="str">
            <v xml:space="preserve">Circuito desechable para anestesia pediátrico con reservorio de 1 - 1.5 litro libre de latex. Longitud no menor a 1.5 metros </v>
          </cell>
          <cell r="I354" t="str">
            <v>Unidad</v>
          </cell>
        </row>
        <row r="355">
          <cell r="E355">
            <v>201135310</v>
          </cell>
          <cell r="F355" t="str">
            <v>DMQ</v>
          </cell>
          <cell r="G355" t="str">
            <v>CIRCUITO ANESTESIA</v>
          </cell>
          <cell r="H355" t="str">
            <v>Circuito desechable para anestesia adulto con reservorio de 3 litros libre de latex. Longitud no menor a 1.8 metros</v>
          </cell>
          <cell r="I355" t="str">
            <v>Unidad</v>
          </cell>
        </row>
        <row r="356">
          <cell r="E356">
            <v>201142310</v>
          </cell>
          <cell r="F356" t="str">
            <v>DMQ</v>
          </cell>
          <cell r="G356" t="str">
            <v>COLLAR CERVICAL</v>
          </cell>
          <cell r="H356" t="str">
            <v>Collar cervical de filadelfia talla S</v>
          </cell>
          <cell r="I356" t="str">
            <v>Unidad</v>
          </cell>
        </row>
        <row r="357">
          <cell r="E357">
            <v>201142410</v>
          </cell>
          <cell r="F357" t="str">
            <v>DMQ</v>
          </cell>
          <cell r="G357" t="str">
            <v>COLLAR CERVICAL</v>
          </cell>
          <cell r="H357" t="str">
            <v>Collar cervical de filadelfia talla M</v>
          </cell>
          <cell r="I357" t="str">
            <v>Unidad</v>
          </cell>
        </row>
        <row r="358">
          <cell r="E358">
            <v>201142510</v>
          </cell>
          <cell r="F358" t="str">
            <v>DMQ</v>
          </cell>
          <cell r="G358" t="str">
            <v>COLLAR CERVICAL</v>
          </cell>
          <cell r="H358" t="str">
            <v>Collar cervical de filadelfia talla L</v>
          </cell>
          <cell r="I358" t="str">
            <v>Unidad</v>
          </cell>
        </row>
        <row r="359">
          <cell r="E359">
            <v>201080110</v>
          </cell>
          <cell r="F359" t="str">
            <v>DMQ</v>
          </cell>
          <cell r="G359" t="str">
            <v>CUCHILLAS DE BISTURI</v>
          </cell>
          <cell r="H359" t="str">
            <v>Hoja o cuchilla de bisturi nro. 10</v>
          </cell>
          <cell r="I359" t="str">
            <v>Unidad</v>
          </cell>
        </row>
        <row r="360">
          <cell r="E360">
            <v>201080210</v>
          </cell>
          <cell r="F360" t="str">
            <v>DMQ</v>
          </cell>
          <cell r="G360" t="str">
            <v>CUCHILLAS DE BISTURI</v>
          </cell>
          <cell r="H360" t="str">
            <v>Hoja o cuchilla de bisturi nro. 11</v>
          </cell>
          <cell r="I360" t="str">
            <v>Unidad</v>
          </cell>
        </row>
        <row r="361">
          <cell r="E361">
            <v>201080310</v>
          </cell>
          <cell r="F361" t="str">
            <v>DMQ</v>
          </cell>
          <cell r="G361" t="str">
            <v>CUCHILLAS DE BISTURI</v>
          </cell>
          <cell r="H361" t="str">
            <v>Hoja o cuchilla de bisturi nro. 12</v>
          </cell>
          <cell r="I361" t="str">
            <v>Unidad</v>
          </cell>
        </row>
        <row r="362">
          <cell r="E362">
            <v>201080410</v>
          </cell>
          <cell r="F362" t="str">
            <v>DMQ</v>
          </cell>
          <cell r="G362" t="str">
            <v>CUCHILLAS DE BISTURI</v>
          </cell>
          <cell r="H362" t="str">
            <v>Hoja o cuchilla de bisturi nro. 15</v>
          </cell>
          <cell r="I362" t="str">
            <v>Unidad</v>
          </cell>
        </row>
        <row r="363">
          <cell r="E363">
            <v>201080510</v>
          </cell>
          <cell r="F363" t="str">
            <v>DMQ</v>
          </cell>
          <cell r="G363" t="str">
            <v>CUCHILLAS DE BISTURI</v>
          </cell>
          <cell r="H363" t="str">
            <v>Hoja o cuchilla de bisturi nro. 20</v>
          </cell>
          <cell r="I363" t="str">
            <v>Unidad</v>
          </cell>
        </row>
        <row r="364">
          <cell r="E364">
            <v>201080610</v>
          </cell>
          <cell r="F364" t="str">
            <v>DMQ</v>
          </cell>
          <cell r="G364" t="str">
            <v>CUCHILLAS DE BISTURI</v>
          </cell>
          <cell r="H364" t="str">
            <v>Hoja o cuchilla de bisturi nro. 23</v>
          </cell>
          <cell r="I364" t="str">
            <v>Unidad</v>
          </cell>
        </row>
        <row r="365">
          <cell r="E365">
            <v>201155506</v>
          </cell>
          <cell r="F365" t="str">
            <v>DMQ</v>
          </cell>
          <cell r="G365" t="str">
            <v>DETERGENTE ENZIMATICO</v>
          </cell>
          <cell r="H365" t="str">
            <v>Detergente trienzimatico x 3.7 litros (con dilución no mayor de 7,5 ml x lt)</v>
          </cell>
          <cell r="I365" t="str">
            <v>Garrafa</v>
          </cell>
        </row>
        <row r="366">
          <cell r="E366">
            <v>201157705</v>
          </cell>
          <cell r="F366" t="str">
            <v>DMQ</v>
          </cell>
          <cell r="G366" t="str">
            <v>DETERGENTE ENZIMATICO</v>
          </cell>
          <cell r="H366" t="str">
            <v>Detergente trienzimatico x 1 litro (con dilución no mayor de 7,5 ml X lt)</v>
          </cell>
          <cell r="I366" t="str">
            <v xml:space="preserve">Frasco </v>
          </cell>
        </row>
        <row r="367">
          <cell r="E367">
            <v>201154610</v>
          </cell>
          <cell r="F367" t="str">
            <v>DMQ</v>
          </cell>
          <cell r="G367" t="str">
            <v>ESPECULOS</v>
          </cell>
          <cell r="H367" t="str">
            <v>Especulo vaginal desechable talla M</v>
          </cell>
          <cell r="I367" t="str">
            <v>Unidad</v>
          </cell>
        </row>
        <row r="368">
          <cell r="E368">
            <v>201154611</v>
          </cell>
          <cell r="F368" t="str">
            <v>DMQ</v>
          </cell>
          <cell r="G368" t="str">
            <v>ESPECULOS</v>
          </cell>
          <cell r="H368" t="str">
            <v>Especulo vaginal desechable talla S</v>
          </cell>
          <cell r="I368" t="str">
            <v>Unidad</v>
          </cell>
        </row>
        <row r="369">
          <cell r="E369">
            <v>201060107</v>
          </cell>
          <cell r="F369" t="str">
            <v>DMQ</v>
          </cell>
          <cell r="G369" t="str">
            <v>GASAS</v>
          </cell>
          <cell r="H369" t="str">
            <v>Esponja de gasa p/exodoncia 5x5 cm. Paquete en papel grado medico x 8 unidades</v>
          </cell>
          <cell r="I369" t="str">
            <v>Paquete</v>
          </cell>
        </row>
        <row r="370">
          <cell r="E370">
            <v>201060510</v>
          </cell>
          <cell r="F370" t="str">
            <v>DMQ</v>
          </cell>
          <cell r="G370" t="str">
            <v>GASAS</v>
          </cell>
          <cell r="H370" t="str">
            <v xml:space="preserve">Gasa 100% algodon tipo VII 10 x 10 cm x 16 pliegues </v>
          </cell>
          <cell r="I370" t="str">
            <v>Unidad</v>
          </cell>
        </row>
        <row r="371">
          <cell r="E371">
            <v>201060907</v>
          </cell>
          <cell r="F371" t="str">
            <v>DMQ</v>
          </cell>
          <cell r="G371" t="str">
            <v>GASAS</v>
          </cell>
          <cell r="H371" t="str">
            <v>Gasa 100% algodón tipo VII 45 x 45 cm x 4 capas, con cinta radiopaca. Paquete en papel grado medico x 4 unidades</v>
          </cell>
          <cell r="I371" t="str">
            <v>Paquete</v>
          </cell>
        </row>
        <row r="372">
          <cell r="E372">
            <v>201061007</v>
          </cell>
          <cell r="F372" t="str">
            <v>DMQ</v>
          </cell>
          <cell r="G372" t="str">
            <v>GASAS</v>
          </cell>
          <cell r="H372" t="str">
            <v>Gasa 100% algodon tipo VII 10 x 10 cm x16 pliegues. Paquete en papel grado medico no esteril X 4 unid.</v>
          </cell>
          <cell r="I372" t="str">
            <v>Paquete</v>
          </cell>
        </row>
        <row r="373">
          <cell r="E373">
            <v>201061107</v>
          </cell>
          <cell r="F373" t="str">
            <v>DMQ</v>
          </cell>
          <cell r="G373" t="str">
            <v>GASAS</v>
          </cell>
          <cell r="H373" t="str">
            <v>Gasa 100% algodón tipo VII 20 x 12 cm x 16 pliegues, con cinta radiopaca. Paquete en papel grado medico no esteril X 10 unid</v>
          </cell>
          <cell r="I373" t="str">
            <v>Paquete</v>
          </cell>
        </row>
        <row r="374">
          <cell r="E374">
            <v>201061307</v>
          </cell>
          <cell r="F374" t="str">
            <v>DMQ</v>
          </cell>
          <cell r="G374" t="str">
            <v>GASAS</v>
          </cell>
          <cell r="H374" t="str">
            <v>Gasa 100% algodón tipo VII Mecha nasal x 80 cm. Paq x 2 unid.</v>
          </cell>
          <cell r="I374" t="str">
            <v>Paquete</v>
          </cell>
        </row>
        <row r="375">
          <cell r="E375">
            <v>201061507</v>
          </cell>
          <cell r="F375" t="str">
            <v>DMQ</v>
          </cell>
          <cell r="G375" t="str">
            <v>GASAS</v>
          </cell>
          <cell r="H375" t="str">
            <v>Gasa 100% algodón tipo VII 20 x 12 cm x16 pliegues. Paquete en papel grado medico no esteril X 5 unid.</v>
          </cell>
          <cell r="I375" t="str">
            <v>Paquete</v>
          </cell>
        </row>
        <row r="376">
          <cell r="E376">
            <v>201154901</v>
          </cell>
          <cell r="F376" t="str">
            <v>DMQ</v>
          </cell>
          <cell r="G376" t="str">
            <v>GASES MEDICINALES HOSPITALARIOS</v>
          </cell>
          <cell r="H376" t="str">
            <v>Nitrogeno gaseoso</v>
          </cell>
          <cell r="I376" t="str">
            <v>Metro cúbico</v>
          </cell>
        </row>
        <row r="377">
          <cell r="E377">
            <v>201156010</v>
          </cell>
          <cell r="F377" t="str">
            <v>DMQ</v>
          </cell>
          <cell r="G377" t="str">
            <v>GASES MEDICINALES HOSPITALARIOS</v>
          </cell>
          <cell r="H377" t="str">
            <v>Dioxido de carbono</v>
          </cell>
          <cell r="I377" t="str">
            <v>Kilo</v>
          </cell>
        </row>
        <row r="378">
          <cell r="E378">
            <v>201011110</v>
          </cell>
          <cell r="F378" t="str">
            <v>DMQ</v>
          </cell>
          <cell r="G378" t="str">
            <v>GLUCOMETRIA USUARIO FINAL</v>
          </cell>
          <cell r="H378" t="str">
            <v>Lanceta esteril x  50 unidades</v>
          </cell>
          <cell r="I378" t="str">
            <v>Caja</v>
          </cell>
        </row>
        <row r="379">
          <cell r="E379">
            <v>201120503</v>
          </cell>
          <cell r="F379" t="str">
            <v>DMQ</v>
          </cell>
          <cell r="G379" t="str">
            <v>GLUCOMETRIA USUARIO FINAL</v>
          </cell>
          <cell r="H379" t="str">
            <v>Glucometro para usuario final</v>
          </cell>
          <cell r="I379" t="str">
            <v>Unidad</v>
          </cell>
        </row>
        <row r="380">
          <cell r="E380">
            <v>201120605</v>
          </cell>
          <cell r="F380" t="str">
            <v>DMQ</v>
          </cell>
          <cell r="G380" t="str">
            <v>GLUCOMETRIA USUARIO FINAL</v>
          </cell>
          <cell r="H380" t="str">
            <v>Tira reactiva sangre para usuario final  x 50 unid</v>
          </cell>
          <cell r="I380" t="str">
            <v>Caja</v>
          </cell>
        </row>
        <row r="381">
          <cell r="E381">
            <v>201070708</v>
          </cell>
          <cell r="F381" t="str">
            <v>DMQ</v>
          </cell>
          <cell r="G381" t="str">
            <v>GUANTE DESECHABLE</v>
          </cell>
          <cell r="H381" t="str">
            <v>Guante desechable de latex talla S par</v>
          </cell>
          <cell r="I381" t="str">
            <v>Par</v>
          </cell>
        </row>
        <row r="382">
          <cell r="E382">
            <v>201070808</v>
          </cell>
          <cell r="F382" t="str">
            <v>DMQ</v>
          </cell>
          <cell r="G382" t="str">
            <v>GUANTE DESECHABLE</v>
          </cell>
          <cell r="H382" t="str">
            <v>Guante desechable de latex talla M par</v>
          </cell>
          <cell r="I382" t="str">
            <v>Par</v>
          </cell>
        </row>
        <row r="383">
          <cell r="E383">
            <v>201070908</v>
          </cell>
          <cell r="F383" t="str">
            <v>DMQ</v>
          </cell>
          <cell r="G383" t="str">
            <v>GUANTE DESECHABLE</v>
          </cell>
          <cell r="H383" t="str">
            <v>Guante desechable de latex talla L par</v>
          </cell>
          <cell r="I383" t="str">
            <v>Par</v>
          </cell>
        </row>
        <row r="384">
          <cell r="E384">
            <v>201071608</v>
          </cell>
          <cell r="F384" t="str">
            <v>DMQ</v>
          </cell>
          <cell r="G384" t="str">
            <v>GUANTE DESECHABLE</v>
          </cell>
          <cell r="H384" t="str">
            <v>Guante desechable de latex talla XS par</v>
          </cell>
          <cell r="I384" t="str">
            <v>Par</v>
          </cell>
        </row>
        <row r="385">
          <cell r="E385">
            <v>201070636</v>
          </cell>
          <cell r="F385" t="str">
            <v>DMQ</v>
          </cell>
          <cell r="G385" t="str">
            <v>GUANTES DE VINILO</v>
          </cell>
          <cell r="H385" t="str">
            <v>Guante desechable ambidiestro de vinilo talla S par</v>
          </cell>
          <cell r="I385" t="str">
            <v>Par</v>
          </cell>
        </row>
        <row r="386">
          <cell r="E386">
            <v>201070638</v>
          </cell>
          <cell r="F386" t="str">
            <v>DMQ</v>
          </cell>
          <cell r="G386" t="str">
            <v>GUANTES DE VINILO</v>
          </cell>
          <cell r="H386" t="str">
            <v xml:space="preserve">Guante desechable ambidiestro de vinilo talla M par </v>
          </cell>
          <cell r="I386" t="str">
            <v>Par</v>
          </cell>
        </row>
        <row r="387">
          <cell r="E387">
            <v>201070640</v>
          </cell>
          <cell r="F387" t="str">
            <v>DMQ</v>
          </cell>
          <cell r="G387" t="str">
            <v>GUANTES DE VINILO</v>
          </cell>
          <cell r="H387" t="str">
            <v>Guante desechable ambidiestro de vinilo talla L par</v>
          </cell>
          <cell r="I387" t="str">
            <v>Par</v>
          </cell>
        </row>
        <row r="388">
          <cell r="E388">
            <v>201071108</v>
          </cell>
          <cell r="F388" t="str">
            <v>DMQ</v>
          </cell>
          <cell r="G388" t="str">
            <v>GUANTES ESTERILES</v>
          </cell>
          <cell r="H388" t="str">
            <v>Guantes cirujano esteril nro. 6.5 par</v>
          </cell>
          <cell r="I388" t="str">
            <v>Par</v>
          </cell>
        </row>
        <row r="389">
          <cell r="E389">
            <v>201071208</v>
          </cell>
          <cell r="F389" t="str">
            <v>DMQ</v>
          </cell>
          <cell r="G389" t="str">
            <v>GUANTES ESTERILES</v>
          </cell>
          <cell r="H389" t="str">
            <v>Guantes cirujano esteril nro. 7.0 par</v>
          </cell>
          <cell r="I389" t="str">
            <v>Par</v>
          </cell>
        </row>
        <row r="390">
          <cell r="E390">
            <v>201071308</v>
          </cell>
          <cell r="F390" t="str">
            <v>DMQ</v>
          </cell>
          <cell r="G390" t="str">
            <v>GUANTES ESTERILES</v>
          </cell>
          <cell r="H390" t="str">
            <v>Guantes cirujano esteril nro. 7.5 par</v>
          </cell>
          <cell r="I390" t="str">
            <v>Par</v>
          </cell>
        </row>
        <row r="391">
          <cell r="E391">
            <v>201071408</v>
          </cell>
          <cell r="F391" t="str">
            <v>DMQ</v>
          </cell>
          <cell r="G391" t="str">
            <v>GUANTES ESTERILES</v>
          </cell>
          <cell r="H391" t="str">
            <v>Guantes cirujano esteril nro. 8.0 par</v>
          </cell>
          <cell r="I391" t="str">
            <v>Par</v>
          </cell>
        </row>
        <row r="392">
          <cell r="E392">
            <v>206010810</v>
          </cell>
          <cell r="F392" t="str">
            <v>DMQ</v>
          </cell>
          <cell r="G392" t="str">
            <v>GUIAS DE ENTUBACION</v>
          </cell>
          <cell r="H392" t="str">
            <v>Estilete y/o guia de entubacion 12" x 6 fr pediátrica</v>
          </cell>
          <cell r="I392" t="str">
            <v>Unidad</v>
          </cell>
        </row>
        <row r="393">
          <cell r="E393">
            <v>206010910</v>
          </cell>
          <cell r="F393" t="str">
            <v>DMQ</v>
          </cell>
          <cell r="G393" t="str">
            <v>GUIAS DE ENTUBACION</v>
          </cell>
          <cell r="H393" t="str">
            <v>Estilete y/o guia de entubación 16" x 10 fr adulto</v>
          </cell>
          <cell r="I393" t="str">
            <v>Unidad</v>
          </cell>
        </row>
        <row r="394">
          <cell r="E394">
            <v>201090111</v>
          </cell>
          <cell r="F394" t="str">
            <v>DMQ</v>
          </cell>
          <cell r="G394" t="str">
            <v>JERINGAS</v>
          </cell>
          <cell r="H394" t="str">
            <v>Jeringa desechable 2 - 3 c.c. sin aguja o con aguja 21 G x 1 1/2 p, a 3 partes</v>
          </cell>
          <cell r="I394" t="str">
            <v>Unidad</v>
          </cell>
        </row>
        <row r="395">
          <cell r="E395">
            <v>201090511</v>
          </cell>
          <cell r="F395" t="str">
            <v>DMQ</v>
          </cell>
          <cell r="G395" t="str">
            <v>JERINGAS</v>
          </cell>
          <cell r="H395" t="str">
            <v>Jeringa desechable 5 c.c. sin aguja o con aguja 21 G x 1 1/2 p, a 3 partes</v>
          </cell>
          <cell r="I395" t="str">
            <v>Unidad</v>
          </cell>
        </row>
        <row r="396">
          <cell r="E396">
            <v>201090610</v>
          </cell>
          <cell r="F396" t="str">
            <v>DMQ</v>
          </cell>
          <cell r="G396" t="str">
            <v>JERINGAS</v>
          </cell>
          <cell r="H396" t="str">
            <v>Jeringa desechable 10 c.c ag. 21g 1 1/2 p. Bisel tribiselado</v>
          </cell>
          <cell r="I396" t="str">
            <v>Unidad</v>
          </cell>
        </row>
        <row r="397">
          <cell r="E397">
            <v>201090710</v>
          </cell>
          <cell r="F397" t="str">
            <v>DMQ</v>
          </cell>
          <cell r="G397" t="str">
            <v>JERINGAS</v>
          </cell>
          <cell r="H397" t="str">
            <v>Jeringa desechable 20 c.c  s/a 3 partes</v>
          </cell>
          <cell r="I397" t="str">
            <v>Unidad</v>
          </cell>
        </row>
        <row r="398">
          <cell r="E398">
            <v>201151720</v>
          </cell>
          <cell r="F398" t="str">
            <v>DMQ</v>
          </cell>
          <cell r="G398" t="str">
            <v>MALLAS</v>
          </cell>
          <cell r="H398" t="str">
            <v>Malla de polipropileno mediana densidad 6*11 cm,  δ no mayor a 50 gr/mt2 y tamaño de poro mayor a 2.400 µ</v>
          </cell>
          <cell r="I398" t="str">
            <v>Unidad</v>
          </cell>
        </row>
        <row r="399">
          <cell r="E399">
            <v>201151730</v>
          </cell>
          <cell r="F399" t="str">
            <v>DMQ</v>
          </cell>
          <cell r="G399" t="str">
            <v>MALLAS</v>
          </cell>
          <cell r="H399" t="str">
            <v>Malla de polipropileno, sin recubrimiento  de 30 x 30 cm, δ no mayor a 82 gr/mt2 y tamaño de poro mayor de 660 µ</v>
          </cell>
          <cell r="I399" t="str">
            <v>Unidad</v>
          </cell>
        </row>
        <row r="400">
          <cell r="E400">
            <v>201132710</v>
          </cell>
          <cell r="F400" t="str">
            <v>DMQ</v>
          </cell>
          <cell r="G400" t="str">
            <v>MASCARAS COLCHON DE AIRE</v>
          </cell>
          <cell r="H400" t="str">
            <v>Mascara con colchón de aire nro. 4 (adulto)</v>
          </cell>
          <cell r="I400" t="str">
            <v>Unidad</v>
          </cell>
        </row>
        <row r="401">
          <cell r="E401">
            <v>201132810</v>
          </cell>
          <cell r="F401" t="str">
            <v>DMQ</v>
          </cell>
          <cell r="G401" t="str">
            <v>MASCARAS COLCHON DE AIRE</v>
          </cell>
          <cell r="H401" t="str">
            <v>Mascara con colchón de aire nro. 0 (neonatal)</v>
          </cell>
          <cell r="I401" t="str">
            <v>Unidad</v>
          </cell>
        </row>
        <row r="402">
          <cell r="E402">
            <v>201132910</v>
          </cell>
          <cell r="F402" t="str">
            <v>DMQ</v>
          </cell>
          <cell r="G402" t="str">
            <v>MASCARAS COLCHON DE AIRE</v>
          </cell>
          <cell r="H402" t="str">
            <v>Mascara con colchón de aire nro.2 (pediatrico)</v>
          </cell>
          <cell r="I402" t="str">
            <v>Unidad</v>
          </cell>
        </row>
        <row r="403">
          <cell r="E403">
            <v>201133110</v>
          </cell>
          <cell r="F403" t="str">
            <v>DMQ</v>
          </cell>
          <cell r="G403" t="str">
            <v>MASCARAS COLCHON DE AIRE</v>
          </cell>
          <cell r="H403" t="str">
            <v>Mascara con colchón de aire nro.1 (pediatrica)</v>
          </cell>
          <cell r="I403" t="str">
            <v>Unidad</v>
          </cell>
        </row>
        <row r="404">
          <cell r="E404">
            <v>201132320</v>
          </cell>
          <cell r="F404" t="str">
            <v>DMQ</v>
          </cell>
          <cell r="G404" t="str">
            <v>MASCARAS LARINGEAS DESECHABLES</v>
          </cell>
          <cell r="H404" t="str">
            <v>Mascara laringea desechable nro. 2.0 UNIDAD</v>
          </cell>
          <cell r="I404" t="str">
            <v>Unidad</v>
          </cell>
        </row>
        <row r="405">
          <cell r="E405">
            <v>201132330</v>
          </cell>
          <cell r="F405" t="str">
            <v>DMQ</v>
          </cell>
          <cell r="G405" t="str">
            <v>MASCARAS LARINGEAS DESECHABLES</v>
          </cell>
          <cell r="H405" t="str">
            <v>Mascara laringea desechable nro. 3.0 UNIDAD</v>
          </cell>
          <cell r="I405" t="str">
            <v>Unidad</v>
          </cell>
        </row>
        <row r="406">
          <cell r="E406">
            <v>201132340</v>
          </cell>
          <cell r="F406" t="str">
            <v>DMQ</v>
          </cell>
          <cell r="G406" t="str">
            <v>MASCARAS LARINGEAS DESECHABLES</v>
          </cell>
          <cell r="H406" t="str">
            <v>Mascara laringea desechable nro. 4.0 UNIDAD</v>
          </cell>
          <cell r="I406" t="str">
            <v>Unidad</v>
          </cell>
        </row>
        <row r="407">
          <cell r="E407">
            <v>201132350</v>
          </cell>
          <cell r="F407" t="str">
            <v>DMQ</v>
          </cell>
          <cell r="G407" t="str">
            <v>MASCARAS LARINGEAS DESECHABLES</v>
          </cell>
          <cell r="H407" t="str">
            <v>Mascara laringea desechable nro. 5.0 UNIDAD</v>
          </cell>
          <cell r="I407" t="str">
            <v>Unidad</v>
          </cell>
        </row>
        <row r="408">
          <cell r="E408">
            <v>201132010</v>
          </cell>
          <cell r="F408" t="str">
            <v>DMQ</v>
          </cell>
          <cell r="G408" t="str">
            <v>MASCARAS LARINGEAS REUTILIZABLES</v>
          </cell>
          <cell r="H408" t="str">
            <v>Mascara laringea  nro. 1.0 Reutilizable mínimo 40 veces</v>
          </cell>
          <cell r="I408" t="str">
            <v>Unidad</v>
          </cell>
        </row>
        <row r="409">
          <cell r="E409">
            <v>201132210</v>
          </cell>
          <cell r="F409" t="str">
            <v>DMQ</v>
          </cell>
          <cell r="G409" t="str">
            <v>MASCARAS LARINGEAS REUTILIZABLES</v>
          </cell>
          <cell r="H409" t="str">
            <v>Mascara laringea  nro. 2.0 Reutilizable mínimo 40 veces</v>
          </cell>
          <cell r="I409" t="str">
            <v>Unidad</v>
          </cell>
        </row>
        <row r="410">
          <cell r="E410">
            <v>201132410</v>
          </cell>
          <cell r="F410" t="str">
            <v>DMQ</v>
          </cell>
          <cell r="G410" t="str">
            <v>MASCARAS LARINGEAS REUTILIZABLES</v>
          </cell>
          <cell r="H410" t="str">
            <v>Mascara laringea  nro. 3.0 Reutilizable mínimo 40 veces</v>
          </cell>
          <cell r="I410" t="str">
            <v>Unidad</v>
          </cell>
        </row>
        <row r="411">
          <cell r="E411">
            <v>201132510</v>
          </cell>
          <cell r="F411" t="str">
            <v>DMQ</v>
          </cell>
          <cell r="G411" t="str">
            <v>MASCARAS LARINGEAS REUTILIZABLES</v>
          </cell>
          <cell r="H411" t="str">
            <v>Mascara laringea  nro. 4.0 Reutilizable mínimo 40 veces</v>
          </cell>
          <cell r="I411" t="str">
            <v>Unidad</v>
          </cell>
        </row>
        <row r="412">
          <cell r="E412">
            <v>201132610</v>
          </cell>
          <cell r="F412" t="str">
            <v>DMQ</v>
          </cell>
          <cell r="G412" t="str">
            <v>MASCARAS LARINGEAS REUTILIZABLES</v>
          </cell>
          <cell r="H412" t="str">
            <v>Mascara laringea  nro. 5.0 Reutilizable mínimo 40 veces</v>
          </cell>
          <cell r="I412" t="str">
            <v>Unidad</v>
          </cell>
        </row>
        <row r="413">
          <cell r="E413">
            <v>201134810</v>
          </cell>
          <cell r="F413" t="str">
            <v>DMQ</v>
          </cell>
          <cell r="G413" t="str">
            <v>MASCARAS NO REINHALACION</v>
          </cell>
          <cell r="H413" t="str">
            <v>Mascara de no reinhalación (pediátrica)</v>
          </cell>
          <cell r="I413" t="str">
            <v>Unidad</v>
          </cell>
        </row>
        <row r="414">
          <cell r="E414">
            <v>201134910</v>
          </cell>
          <cell r="F414" t="str">
            <v>DMQ</v>
          </cell>
          <cell r="G414" t="str">
            <v>MASCARAS NO REINHALACION</v>
          </cell>
          <cell r="H414" t="str">
            <v>Mascara de no reinhalación (adulto)</v>
          </cell>
          <cell r="I414" t="str">
            <v>Unidad</v>
          </cell>
        </row>
        <row r="415">
          <cell r="E415">
            <v>203010506</v>
          </cell>
          <cell r="F415" t="str">
            <v>DMQ</v>
          </cell>
          <cell r="G415" t="str">
            <v>MATERIAL RADIOGRAFICO</v>
          </cell>
          <cell r="H415" t="str">
            <v>Liquido fijador automático x 10 galones</v>
          </cell>
          <cell r="I415" t="str">
            <v>Carga</v>
          </cell>
        </row>
        <row r="416">
          <cell r="E416">
            <v>203010606</v>
          </cell>
          <cell r="F416" t="str">
            <v>DMQ</v>
          </cell>
          <cell r="G416" t="str">
            <v>MATERIAL RADIOGRAFICO</v>
          </cell>
          <cell r="H416" t="str">
            <v>Liquido revelador automático x 10 galones</v>
          </cell>
          <cell r="I416" t="str">
            <v>Carga</v>
          </cell>
        </row>
        <row r="417">
          <cell r="E417">
            <v>203020602</v>
          </cell>
          <cell r="F417" t="str">
            <v>DMQ</v>
          </cell>
          <cell r="G417" t="str">
            <v>MATERIAL RADIOGRAFICO</v>
          </cell>
          <cell r="H417" t="str">
            <v>Placas radiográficas 8 x 10 orthocromat.x 100 placas</v>
          </cell>
          <cell r="I417" t="str">
            <v>Caja</v>
          </cell>
        </row>
        <row r="418">
          <cell r="E418">
            <v>203020702</v>
          </cell>
          <cell r="F418" t="str">
            <v>DMQ</v>
          </cell>
          <cell r="G418" t="str">
            <v>MATERIAL RADIOGRAFICO</v>
          </cell>
          <cell r="H418" t="str">
            <v>Placas radiográficas 10 x 12 orthocromat.x 100 placas</v>
          </cell>
          <cell r="I418" t="str">
            <v>Caja</v>
          </cell>
        </row>
        <row r="419">
          <cell r="E419">
            <v>203020802</v>
          </cell>
          <cell r="F419" t="str">
            <v>DMQ</v>
          </cell>
          <cell r="G419" t="str">
            <v>MATERIAL RADIOGRAFICO</v>
          </cell>
          <cell r="H419" t="str">
            <v>Placas radiográficas 11 x 14 orthocromat.x 100 placas</v>
          </cell>
          <cell r="I419" t="str">
            <v>Caja</v>
          </cell>
        </row>
        <row r="420">
          <cell r="E420">
            <v>203020902</v>
          </cell>
          <cell r="F420" t="str">
            <v>DMQ</v>
          </cell>
          <cell r="G420" t="str">
            <v>MATERIAL RADIOGRAFICO</v>
          </cell>
          <cell r="H420" t="str">
            <v>Placas radiográficas 14 x 14 orthocromat.x 100 placas</v>
          </cell>
          <cell r="I420" t="str">
            <v>Caja</v>
          </cell>
        </row>
        <row r="421">
          <cell r="E421">
            <v>203021002</v>
          </cell>
          <cell r="F421" t="str">
            <v>DMQ</v>
          </cell>
          <cell r="G421" t="str">
            <v>MATERIAL RADIOGRAFICO</v>
          </cell>
          <cell r="H421" t="str">
            <v>Placas radiográficas 14 x 17 orthocromat.x 100 placas</v>
          </cell>
          <cell r="I421" t="str">
            <v>Caja</v>
          </cell>
        </row>
        <row r="422">
          <cell r="E422">
            <v>201151810</v>
          </cell>
          <cell r="F422" t="str">
            <v>DMQ</v>
          </cell>
          <cell r="G422" t="str">
            <v>MICRONEBULIZADORES</v>
          </cell>
          <cell r="H422" t="str">
            <v>Micronebulizador adulto con mascarilla y manguera</v>
          </cell>
          <cell r="I422" t="str">
            <v>Unidad</v>
          </cell>
        </row>
        <row r="423">
          <cell r="E423">
            <v>201151910</v>
          </cell>
          <cell r="F423" t="str">
            <v>DMQ</v>
          </cell>
          <cell r="G423" t="str">
            <v>MICRONEBULIZADORES</v>
          </cell>
          <cell r="H423" t="str">
            <v>Micronebulizador niño con mascarilla y manguera</v>
          </cell>
          <cell r="I423" t="str">
            <v>Unidad</v>
          </cell>
        </row>
        <row r="424">
          <cell r="E424">
            <v>201020110</v>
          </cell>
          <cell r="F424" t="str">
            <v>DMQ</v>
          </cell>
          <cell r="G424" t="str">
            <v>NINGUNO</v>
          </cell>
          <cell r="H424" t="str">
            <v>Bolsa para sangre x 450 c.c. (sencilla)</v>
          </cell>
          <cell r="I424" t="str">
            <v>Unidad</v>
          </cell>
        </row>
        <row r="425">
          <cell r="E425">
            <v>201020210</v>
          </cell>
          <cell r="F425" t="str">
            <v>DMQ</v>
          </cell>
          <cell r="G425" t="str">
            <v>NINGUNO</v>
          </cell>
          <cell r="H425" t="str">
            <v>Bolsa pediatrica recolectora de orina</v>
          </cell>
          <cell r="I425" t="str">
            <v>Unidad</v>
          </cell>
        </row>
        <row r="426">
          <cell r="E426">
            <v>201020310</v>
          </cell>
          <cell r="F426" t="str">
            <v>DMQ</v>
          </cell>
          <cell r="G426" t="str">
            <v>NINGUNO</v>
          </cell>
          <cell r="H426" t="str">
            <v xml:space="preserve">Bolsa adulto recolectora de orina x 2000 c.c. con soporte </v>
          </cell>
          <cell r="I426" t="str">
            <v>Unidad</v>
          </cell>
        </row>
        <row r="427">
          <cell r="E427">
            <v>201020710</v>
          </cell>
          <cell r="F427" t="str">
            <v>DMQ</v>
          </cell>
          <cell r="G427" t="str">
            <v>NINGUNO</v>
          </cell>
          <cell r="H427" t="str">
            <v>Bolsa nutrición enteral x 1.500 ml</v>
          </cell>
          <cell r="I427" t="str">
            <v>Unidad</v>
          </cell>
        </row>
        <row r="428">
          <cell r="E428">
            <v>201030210</v>
          </cell>
          <cell r="F428" t="str">
            <v>DMQ</v>
          </cell>
          <cell r="G428" t="str">
            <v>NINGUNO</v>
          </cell>
          <cell r="H428" t="str">
            <v>Canula de guedel 00 (40 mm)</v>
          </cell>
          <cell r="I428" t="str">
            <v>Unidad</v>
          </cell>
        </row>
        <row r="429">
          <cell r="E429">
            <v>201035102</v>
          </cell>
          <cell r="F429" t="str">
            <v>DMQ</v>
          </cell>
          <cell r="G429" t="str">
            <v>NINGUNO</v>
          </cell>
          <cell r="H429" t="str">
            <v>Cánula de Yankauer adulto desechable</v>
          </cell>
          <cell r="I429" t="str">
            <v>Unidad</v>
          </cell>
        </row>
        <row r="430">
          <cell r="E430">
            <v>201040510</v>
          </cell>
          <cell r="F430" t="str">
            <v>DMQ</v>
          </cell>
          <cell r="G430" t="str">
            <v>NINGUNO</v>
          </cell>
          <cell r="H430" t="str">
            <v>Cateter ven. Perif. 16g x 1 1/4 p. Poliuretano. Marca Jelco Plus</v>
          </cell>
          <cell r="I430" t="str">
            <v>Unidad</v>
          </cell>
        </row>
        <row r="431">
          <cell r="E431">
            <v>201040913</v>
          </cell>
          <cell r="F431" t="str">
            <v>DMQ</v>
          </cell>
          <cell r="G431" t="str">
            <v>NINGUNO</v>
          </cell>
          <cell r="H431" t="str">
            <v xml:space="preserve">Cateter venoso central trilumen 7 -8 Fr x 20 cm </v>
          </cell>
          <cell r="I431" t="str">
            <v>Unidad</v>
          </cell>
        </row>
        <row r="432">
          <cell r="E432">
            <v>201043510</v>
          </cell>
          <cell r="F432" t="str">
            <v>DMQ</v>
          </cell>
          <cell r="G432" t="str">
            <v>NINGUNO</v>
          </cell>
          <cell r="H432" t="str">
            <v>Cateter cricotirotomia adulto. Set</v>
          </cell>
          <cell r="I432" t="str">
            <v xml:space="preserve">Unidad   </v>
          </cell>
        </row>
        <row r="433">
          <cell r="E433">
            <v>201044019</v>
          </cell>
          <cell r="F433" t="str">
            <v>DMQ</v>
          </cell>
          <cell r="G433" t="str">
            <v>NINGUNO</v>
          </cell>
          <cell r="H433" t="str">
            <v>Cateter + Aguja + Jeringa Nº 19 Set anestesia epidural</v>
          </cell>
          <cell r="I433" t="str">
            <v>Unidad</v>
          </cell>
        </row>
        <row r="434">
          <cell r="E434">
            <v>201050810</v>
          </cell>
          <cell r="F434" t="str">
            <v>DMQ</v>
          </cell>
          <cell r="G434" t="str">
            <v>NINGUNO</v>
          </cell>
          <cell r="H434" t="str">
            <v>Equipo transfusión de sangre s/a</v>
          </cell>
          <cell r="I434" t="str">
            <v>Unidad</v>
          </cell>
        </row>
        <row r="435">
          <cell r="E435">
            <v>201050910</v>
          </cell>
          <cell r="F435" t="str">
            <v>DMQ</v>
          </cell>
          <cell r="G435" t="str">
            <v>EQUIPO VENOCLISIS</v>
          </cell>
          <cell r="H435" t="str">
            <v>Equipo venoclisis - macrogotero s/a, con puerto en Y, filtro en camara,  luer look,   Longitud no menor a 1.70 cm Marca: Rymco , Alfa Safe.</v>
          </cell>
          <cell r="I435" t="str">
            <v>Unidad</v>
          </cell>
        </row>
        <row r="436">
          <cell r="E436">
            <v>201051010</v>
          </cell>
          <cell r="F436" t="str">
            <v>DMQ</v>
          </cell>
          <cell r="G436" t="str">
            <v>EQUIPO VENOCLISIS</v>
          </cell>
          <cell r="H436" t="str">
            <v>Equipo venoclisis - microgotero s/a  con puerto en Y, filtro en camara,  luer look,   Longitud no menor a 1.70 cm Marca: Rymco , Alfa Safe.</v>
          </cell>
          <cell r="I436" t="str">
            <v>Unidad</v>
          </cell>
        </row>
        <row r="437">
          <cell r="E437">
            <v>201051250</v>
          </cell>
          <cell r="F437" t="str">
            <v>DMQ</v>
          </cell>
          <cell r="G437" t="str">
            <v>NINGUNO</v>
          </cell>
          <cell r="H437" t="str">
            <v xml:space="preserve">Extencion * 150 cm. conex  luer loock para bomba infusion </v>
          </cell>
          <cell r="I437" t="str">
            <v>Unidad</v>
          </cell>
        </row>
        <row r="438">
          <cell r="E438">
            <v>201063507</v>
          </cell>
          <cell r="F438" t="str">
            <v>DMQ</v>
          </cell>
          <cell r="G438" t="str">
            <v>NINGUNO</v>
          </cell>
          <cell r="H438" t="str">
            <v>Gasa no tejida esteril 7,5 *7,5 cm x 4 pliegues. Paquete x 2 unid.</v>
          </cell>
          <cell r="I438" t="str">
            <v>Paquete</v>
          </cell>
        </row>
        <row r="439">
          <cell r="E439">
            <v>201090310</v>
          </cell>
          <cell r="F439" t="str">
            <v>DMQ</v>
          </cell>
          <cell r="G439" t="str">
            <v>NINGUNO</v>
          </cell>
          <cell r="H439" t="str">
            <v>Jeringa desechable 1 c.c. Ag. 25g x 5/8 p (sarampión) Bisel tribiselado</v>
          </cell>
          <cell r="I439" t="str">
            <v>Unidad</v>
          </cell>
        </row>
        <row r="440">
          <cell r="E440">
            <v>201090810</v>
          </cell>
          <cell r="F440" t="str">
            <v>DMQ</v>
          </cell>
          <cell r="G440" t="str">
            <v>NINGUNO</v>
          </cell>
          <cell r="H440" t="str">
            <v>Jeringa desechable para insulina 1 cc c/a  29 - 31 G  x ½ p (13 mm). Bisel tribiselado. Sin espacio muerto (aguja integrada)</v>
          </cell>
          <cell r="I440" t="str">
            <v>Unidad</v>
          </cell>
        </row>
        <row r="441">
          <cell r="E441">
            <v>201094010</v>
          </cell>
          <cell r="F441" t="str">
            <v>DMQ</v>
          </cell>
          <cell r="G441" t="str">
            <v>NINGUNO</v>
          </cell>
          <cell r="H441" t="str">
            <v>Jeringa desechable punta cateter 50 cc</v>
          </cell>
          <cell r="I441" t="str">
            <v>Unidad</v>
          </cell>
        </row>
        <row r="442">
          <cell r="E442">
            <v>201100350</v>
          </cell>
          <cell r="F442" t="str">
            <v>DMQ</v>
          </cell>
          <cell r="G442" t="str">
            <v>NINGUNO</v>
          </cell>
          <cell r="H442" t="str">
            <v>Dispositivo esteril para fijación de cateter 6 X 8 cm, con ventana transparente y tira de registro y sugeción. Marca BSN Medical</v>
          </cell>
          <cell r="I442" t="str">
            <v>Unidad</v>
          </cell>
        </row>
        <row r="443">
          <cell r="E443">
            <v>201100802</v>
          </cell>
          <cell r="F443" t="str">
            <v>DMQ</v>
          </cell>
          <cell r="G443" t="str">
            <v>NINGUNO</v>
          </cell>
          <cell r="H443" t="str">
            <v>Esparadrapo de seda con ahdesivo hipoalergenico x 2"</v>
          </cell>
          <cell r="I443" t="str">
            <v xml:space="preserve">Taco </v>
          </cell>
        </row>
        <row r="444">
          <cell r="E444">
            <v>201102110</v>
          </cell>
          <cell r="F444" t="str">
            <v>DMQ</v>
          </cell>
          <cell r="G444" t="str">
            <v>NINGUNO</v>
          </cell>
          <cell r="H444" t="str">
            <v>Curas médicas redondas</v>
          </cell>
          <cell r="I444" t="str">
            <v>Unidad</v>
          </cell>
        </row>
        <row r="445">
          <cell r="E445">
            <v>201135150</v>
          </cell>
          <cell r="F445" t="str">
            <v>DMQ</v>
          </cell>
          <cell r="G445" t="str">
            <v>NINGUNO</v>
          </cell>
          <cell r="H445" t="str">
            <v xml:space="preserve">Mascara simple para oxigeno con manguera adulto </v>
          </cell>
          <cell r="I445" t="str">
            <v>Unidad</v>
          </cell>
        </row>
        <row r="446">
          <cell r="E446">
            <v>201150305</v>
          </cell>
          <cell r="F446" t="str">
            <v>DMQ</v>
          </cell>
          <cell r="G446" t="str">
            <v>NINGUNO</v>
          </cell>
          <cell r="H446" t="str">
            <v>Aplicadores con algodon x 100 unidades</v>
          </cell>
          <cell r="I446" t="str">
            <v>Paquete</v>
          </cell>
        </row>
        <row r="447">
          <cell r="E447">
            <v>201150610</v>
          </cell>
          <cell r="F447" t="str">
            <v>DMQ</v>
          </cell>
          <cell r="G447" t="str">
            <v>NINGUNO</v>
          </cell>
          <cell r="H447" t="str">
            <v>Bureta o buretrol x 150 ml</v>
          </cell>
          <cell r="I447" t="str">
            <v>Unidad</v>
          </cell>
        </row>
        <row r="448">
          <cell r="E448">
            <v>201150710</v>
          </cell>
          <cell r="F448" t="str">
            <v>DMQ</v>
          </cell>
          <cell r="G448" t="str">
            <v>NINGUNO</v>
          </cell>
          <cell r="H448" t="str">
            <v>Torniquete plano libre de latex</v>
          </cell>
          <cell r="I448" t="str">
            <v>Unidad</v>
          </cell>
        </row>
        <row r="449">
          <cell r="E449">
            <v>201150809</v>
          </cell>
          <cell r="F449" t="str">
            <v>DMQ</v>
          </cell>
          <cell r="G449" t="str">
            <v>NINGUNO</v>
          </cell>
          <cell r="H449" t="str">
            <v>Cinta de control externo para esterilizacion 15-18 mm x 50 mt</v>
          </cell>
          <cell r="I449" t="str">
            <v>Rollo</v>
          </cell>
        </row>
        <row r="450">
          <cell r="E450">
            <v>201150910</v>
          </cell>
          <cell r="F450" t="str">
            <v>DMQ</v>
          </cell>
          <cell r="G450" t="str">
            <v>NINGUNO</v>
          </cell>
          <cell r="H450" t="str">
            <v xml:space="preserve">Dispositivo intrauterino - T de cobre ( dorada incluye aplicador) </v>
          </cell>
          <cell r="I450" t="str">
            <v>Unidad</v>
          </cell>
        </row>
        <row r="451">
          <cell r="E451">
            <v>201151005</v>
          </cell>
          <cell r="F451" t="str">
            <v>DMQ</v>
          </cell>
          <cell r="G451" t="str">
            <v>NINGUNO</v>
          </cell>
          <cell r="H451" t="str">
            <v>Jalea para diagnostico ultrasonico x 250 ml sin alcohol</v>
          </cell>
          <cell r="I451" t="str">
            <v xml:space="preserve">Frasco </v>
          </cell>
        </row>
        <row r="452">
          <cell r="E452">
            <v>201151410</v>
          </cell>
          <cell r="F452" t="str">
            <v>DMQ</v>
          </cell>
          <cell r="G452" t="str">
            <v>NINGUNO</v>
          </cell>
          <cell r="H452" t="str">
            <v>Humidificador con rosca plastica o cromada</v>
          </cell>
          <cell r="I452" t="str">
            <v>Unidad</v>
          </cell>
        </row>
        <row r="453">
          <cell r="E453">
            <v>201151550</v>
          </cell>
          <cell r="F453" t="str">
            <v>DMQ</v>
          </cell>
          <cell r="G453" t="str">
            <v>NINGUNO</v>
          </cell>
          <cell r="H453" t="str">
            <v>Povidona iodada 8% solución x 120 ml</v>
          </cell>
          <cell r="I453" t="str">
            <v xml:space="preserve">Frasco </v>
          </cell>
        </row>
        <row r="454">
          <cell r="E454">
            <v>201152210</v>
          </cell>
          <cell r="F454" t="str">
            <v>DMQ</v>
          </cell>
          <cell r="G454" t="str">
            <v>NINGUNO</v>
          </cell>
          <cell r="H454" t="str">
            <v xml:space="preserve">Preservativo (Condón masculino de látex) </v>
          </cell>
          <cell r="I454" t="str">
            <v>Unidad</v>
          </cell>
        </row>
        <row r="455">
          <cell r="E455">
            <v>201152310</v>
          </cell>
          <cell r="F455" t="str">
            <v>DMQ</v>
          </cell>
          <cell r="G455" t="str">
            <v>NINGUNO</v>
          </cell>
          <cell r="H455" t="str">
            <v>Termometro oral.</v>
          </cell>
          <cell r="I455" t="str">
            <v>Unidad</v>
          </cell>
        </row>
        <row r="456">
          <cell r="E456">
            <v>201152501</v>
          </cell>
          <cell r="F456" t="str">
            <v>DMQ</v>
          </cell>
          <cell r="G456" t="str">
            <v>NINGUNO</v>
          </cell>
          <cell r="H456" t="str">
            <v>Alcohol antiséptico 70% botella plástica x 700 ml</v>
          </cell>
          <cell r="I456" t="str">
            <v>Botella</v>
          </cell>
        </row>
        <row r="457">
          <cell r="E457">
            <v>201152607</v>
          </cell>
          <cell r="F457" t="str">
            <v>DMQ</v>
          </cell>
          <cell r="G457" t="str">
            <v>NINGUNO</v>
          </cell>
          <cell r="H457" t="str">
            <v>Bajalenguas x 100 unidades.</v>
          </cell>
          <cell r="I457" t="str">
            <v>Paquete</v>
          </cell>
        </row>
        <row r="458">
          <cell r="E458">
            <v>201152915</v>
          </cell>
          <cell r="F458" t="str">
            <v>DMQ</v>
          </cell>
          <cell r="G458" t="str">
            <v>NINGUNO</v>
          </cell>
          <cell r="H458" t="str">
            <v>Tubo de succión en silicona diam 1/4"x 3,0 mts</v>
          </cell>
          <cell r="I458" t="str">
            <v>Unidad</v>
          </cell>
        </row>
        <row r="459">
          <cell r="E459">
            <v>201153207</v>
          </cell>
          <cell r="F459" t="str">
            <v>DMQ</v>
          </cell>
          <cell r="G459" t="str">
            <v>NINGUNO</v>
          </cell>
          <cell r="H459" t="str">
            <v>Algodón en torundas x 500 gr</v>
          </cell>
          <cell r="I459" t="str">
            <v xml:space="preserve">Bolsa </v>
          </cell>
        </row>
        <row r="460">
          <cell r="E460">
            <v>201153404</v>
          </cell>
          <cell r="F460" t="str">
            <v>DMQ</v>
          </cell>
          <cell r="G460" t="str">
            <v>NINGUNO</v>
          </cell>
          <cell r="H460" t="str">
            <v>Balon hemostatico para hemorragia posparto</v>
          </cell>
          <cell r="I460" t="str">
            <v>Unidad</v>
          </cell>
        </row>
        <row r="461">
          <cell r="E461">
            <v>201153502</v>
          </cell>
          <cell r="F461" t="str">
            <v>DMQ</v>
          </cell>
          <cell r="G461" t="str">
            <v>NINGUNO</v>
          </cell>
          <cell r="H461" t="str">
            <v>Lámina portaobjeto con borde esmerilado en un extremo (placa para citologia) x 50 unidades</v>
          </cell>
          <cell r="I461" t="str">
            <v>Caja</v>
          </cell>
        </row>
        <row r="462">
          <cell r="E462">
            <v>201153550</v>
          </cell>
          <cell r="F462" t="str">
            <v>DMQ</v>
          </cell>
          <cell r="G462" t="str">
            <v>NINGUNO</v>
          </cell>
          <cell r="H462" t="str">
            <v>Portaplacas de plastico para  placas portaobjetos (citologias)</v>
          </cell>
          <cell r="I462" t="str">
            <v>Unidad</v>
          </cell>
        </row>
        <row r="463">
          <cell r="E463">
            <v>201154111</v>
          </cell>
          <cell r="F463" t="str">
            <v>DMQ</v>
          </cell>
          <cell r="G463" t="str">
            <v>NINGUNO</v>
          </cell>
          <cell r="H463" t="str">
            <v>Soda para anestesia x 32 libras</v>
          </cell>
          <cell r="I463" t="str">
            <v>Caneca</v>
          </cell>
        </row>
        <row r="464">
          <cell r="E464">
            <v>201154211</v>
          </cell>
          <cell r="F464" t="str">
            <v>DMQ</v>
          </cell>
          <cell r="G464" t="str">
            <v>NINGUNO</v>
          </cell>
          <cell r="H464" t="str">
            <v>Adaptador para terapia intermitente, libre de aguja, luer lock. Marca BD, Rymco, Life Care</v>
          </cell>
          <cell r="I464" t="str">
            <v xml:space="preserve">Unidad   </v>
          </cell>
        </row>
        <row r="465">
          <cell r="E465">
            <v>201154310</v>
          </cell>
          <cell r="F465" t="str">
            <v>DMQ</v>
          </cell>
          <cell r="G465" t="str">
            <v>NINGUNO</v>
          </cell>
          <cell r="H465" t="str">
            <v>Cepillo ginecológico en empaque individual</v>
          </cell>
          <cell r="I465" t="str">
            <v>Unidad</v>
          </cell>
        </row>
        <row r="466">
          <cell r="E466">
            <v>201154320</v>
          </cell>
          <cell r="F466" t="str">
            <v>DMQ</v>
          </cell>
          <cell r="G466" t="str">
            <v>NINGUNO</v>
          </cell>
          <cell r="H466" t="str">
            <v>Espatula de aire para toma de citología en empaque individual</v>
          </cell>
          <cell r="I466" t="str">
            <v>Unidad</v>
          </cell>
        </row>
        <row r="467">
          <cell r="E467">
            <v>201155110</v>
          </cell>
          <cell r="F467" t="str">
            <v>DMQ</v>
          </cell>
          <cell r="G467" t="str">
            <v>NINGUNO</v>
          </cell>
          <cell r="H467" t="str">
            <v>Electrodo desechable adulto</v>
          </cell>
          <cell r="I467" t="str">
            <v>Unidad</v>
          </cell>
        </row>
        <row r="468">
          <cell r="E468">
            <v>201155201</v>
          </cell>
          <cell r="F468" t="str">
            <v>DMQ</v>
          </cell>
          <cell r="G468" t="str">
            <v>NINGUNO</v>
          </cell>
          <cell r="H468" t="str">
            <v>Alcohol impotable (industrial) 96%  X 720 c.c.</v>
          </cell>
          <cell r="I468" t="str">
            <v>Botella</v>
          </cell>
        </row>
        <row r="469">
          <cell r="E469">
            <v>201156250</v>
          </cell>
          <cell r="F469" t="str">
            <v>DMQ</v>
          </cell>
          <cell r="G469" t="str">
            <v>NINGUNO</v>
          </cell>
          <cell r="H469" t="str">
            <v>Hemostatico local 5 x 8 cm</v>
          </cell>
          <cell r="I469" t="str">
            <v>Unidad</v>
          </cell>
        </row>
        <row r="470">
          <cell r="E470">
            <v>201156510</v>
          </cell>
          <cell r="F470" t="str">
            <v>DMQ</v>
          </cell>
          <cell r="G470" t="str">
            <v>NINGUNO</v>
          </cell>
          <cell r="H470" t="str">
            <v xml:space="preserve">Manguera corrugada 22 mm para camara hood cefalica </v>
          </cell>
          <cell r="I470" t="str">
            <v>Metro</v>
          </cell>
        </row>
        <row r="471">
          <cell r="E471">
            <v>201156610</v>
          </cell>
          <cell r="F471" t="str">
            <v>DMQ</v>
          </cell>
          <cell r="G471" t="str">
            <v>NINGUNO</v>
          </cell>
          <cell r="H471" t="str">
            <v>Nebulizador de alto volumen para camara hood cefalica</v>
          </cell>
          <cell r="I471" t="str">
            <v>Unidad</v>
          </cell>
        </row>
        <row r="472">
          <cell r="E472">
            <v>201157050</v>
          </cell>
          <cell r="F472" t="str">
            <v>DMQ</v>
          </cell>
          <cell r="G472" t="str">
            <v>NINGUNO</v>
          </cell>
          <cell r="H472" t="str">
            <v>Abrazadera o ligadura para cordon umbilical (clamp) unidad</v>
          </cell>
          <cell r="I472" t="str">
            <v>Unidad</v>
          </cell>
        </row>
        <row r="473">
          <cell r="E473">
            <v>201157210</v>
          </cell>
          <cell r="F473" t="str">
            <v>DMQ</v>
          </cell>
          <cell r="G473" t="str">
            <v>NINGUNO</v>
          </cell>
          <cell r="H473" t="str">
            <v>Integrador químico para vapor clase V</v>
          </cell>
          <cell r="I473" t="str">
            <v>Tira</v>
          </cell>
        </row>
        <row r="474">
          <cell r="E474">
            <v>201157410</v>
          </cell>
          <cell r="F474" t="str">
            <v>DMQ</v>
          </cell>
          <cell r="G474" t="str">
            <v>NINGUNO</v>
          </cell>
          <cell r="H474" t="str">
            <v>Lápiz para electrobisturi control mano</v>
          </cell>
          <cell r="I474" t="str">
            <v>Unidad</v>
          </cell>
        </row>
        <row r="475">
          <cell r="E475">
            <v>201157506</v>
          </cell>
          <cell r="F475" t="str">
            <v>DMQ</v>
          </cell>
          <cell r="G475" t="str">
            <v>NINGUNO</v>
          </cell>
          <cell r="H475" t="str">
            <v>Ortoftalaldehido 0.55% desinfectante de alto nivel x 3,7 c.c</v>
          </cell>
          <cell r="I475" t="str">
            <v>Garrafa</v>
          </cell>
        </row>
        <row r="476">
          <cell r="E476">
            <v>201157610</v>
          </cell>
          <cell r="F476" t="str">
            <v>DMQ</v>
          </cell>
          <cell r="G476" t="str">
            <v>NINGUNO</v>
          </cell>
          <cell r="H476" t="str">
            <v>Aplicadores sin algodón x 500 unid</v>
          </cell>
          <cell r="I476" t="str">
            <v>Paquete</v>
          </cell>
        </row>
        <row r="477">
          <cell r="E477">
            <v>201157910</v>
          </cell>
          <cell r="F477" t="str">
            <v>DMQ</v>
          </cell>
          <cell r="G477" t="str">
            <v>NINGUNO</v>
          </cell>
          <cell r="H477" t="str">
            <v>Placa p/electrobisturi universal adulto tipo REM con cable y aro</v>
          </cell>
          <cell r="I477" t="str">
            <v>Unidad</v>
          </cell>
        </row>
        <row r="478">
          <cell r="E478">
            <v>201158202</v>
          </cell>
          <cell r="F478" t="str">
            <v>DMQ</v>
          </cell>
          <cell r="G478" t="str">
            <v>NINGUNO</v>
          </cell>
          <cell r="H478" t="str">
            <v>Indicador químico multiparametro para vapor clase IV perforado en el medio x 250 tiras</v>
          </cell>
          <cell r="I478" t="str">
            <v>Caja</v>
          </cell>
        </row>
        <row r="479">
          <cell r="E479">
            <v>201159010</v>
          </cell>
          <cell r="F479" t="str">
            <v>DMQ</v>
          </cell>
          <cell r="G479" t="str">
            <v>NINGUNO</v>
          </cell>
          <cell r="H479" t="str">
            <v>Brazalete integral madre e hijo, seriado con broche de seguridad</v>
          </cell>
          <cell r="I479" t="str">
            <v>Unidad</v>
          </cell>
        </row>
        <row r="480">
          <cell r="E480">
            <v>201159500</v>
          </cell>
          <cell r="F480" t="str">
            <v>DMQ</v>
          </cell>
          <cell r="G480" t="str">
            <v>NINGUNO</v>
          </cell>
          <cell r="H480" t="str">
            <v>Correa plástica numerada para cierre de carro de reanimación</v>
          </cell>
          <cell r="I480" t="str">
            <v>Unidad</v>
          </cell>
        </row>
        <row r="481">
          <cell r="E481">
            <v>201160109</v>
          </cell>
          <cell r="F481" t="str">
            <v>DMQ</v>
          </cell>
          <cell r="G481" t="str">
            <v>NINGUNO</v>
          </cell>
          <cell r="H481" t="str">
            <v>Papel termosensible  63 mm x 30 mt</v>
          </cell>
          <cell r="I481" t="str">
            <v>Unidad</v>
          </cell>
        </row>
        <row r="482">
          <cell r="E482">
            <v>201160110</v>
          </cell>
          <cell r="F482" t="str">
            <v>DMQ</v>
          </cell>
          <cell r="G482" t="str">
            <v>NINGUNO</v>
          </cell>
          <cell r="H482" t="str">
            <v>Papel e.c.g termosensible de 110 mm x 27 mt (biocare trismed 400)</v>
          </cell>
          <cell r="I482" t="str">
            <v>Unidad</v>
          </cell>
        </row>
        <row r="483">
          <cell r="E483">
            <v>201160115</v>
          </cell>
          <cell r="F483" t="str">
            <v>DMQ</v>
          </cell>
          <cell r="G483" t="str">
            <v>NINGUNO</v>
          </cell>
          <cell r="H483" t="str">
            <v>Papel e.c.g termosensible en z.80 x 90 mm x 280 hojas (General Electric MAC 400)</v>
          </cell>
          <cell r="I483" t="str">
            <v>UNIDAD</v>
          </cell>
        </row>
        <row r="484">
          <cell r="E484">
            <v>201160210</v>
          </cell>
          <cell r="F484" t="str">
            <v>DMQ</v>
          </cell>
          <cell r="G484" t="str">
            <v>NINGUNO</v>
          </cell>
          <cell r="H484" t="str">
            <v>Papel e.c.g Termosensible en z. 90 x 90 mm x 200 hojas (ecg schiller)</v>
          </cell>
          <cell r="I484" t="str">
            <v>Unidad</v>
          </cell>
        </row>
        <row r="485">
          <cell r="E485">
            <v>201160215</v>
          </cell>
          <cell r="F485" t="str">
            <v>DMQ</v>
          </cell>
          <cell r="G485" t="str">
            <v>NINGUNO</v>
          </cell>
          <cell r="H485" t="str">
            <v>Papel térmico en z 80 x 70 mm x 20 mt. (ecg Schiller AT-101)</v>
          </cell>
          <cell r="I485" t="str">
            <v>Unidad</v>
          </cell>
        </row>
        <row r="486">
          <cell r="E486">
            <v>201160350</v>
          </cell>
          <cell r="F486" t="str">
            <v>DMQ</v>
          </cell>
          <cell r="G486" t="str">
            <v>NINGUNO</v>
          </cell>
          <cell r="H486" t="str">
            <v>Papel desfibrilador 50 mm* 20 mt ref A226 nihon kohden</v>
          </cell>
          <cell r="I486" t="str">
            <v>UNIDAD</v>
          </cell>
        </row>
        <row r="487">
          <cell r="E487">
            <v>201160351</v>
          </cell>
          <cell r="F487" t="str">
            <v>DMQ</v>
          </cell>
          <cell r="G487" t="str">
            <v>NINGUNO</v>
          </cell>
          <cell r="H487" t="str">
            <v>Papel desfibrilador 58 mm* 9 mt ref CU medical HD1 UNIDAD</v>
          </cell>
          <cell r="I487" t="str">
            <v>Unidad</v>
          </cell>
        </row>
        <row r="488">
          <cell r="E488">
            <v>201160620</v>
          </cell>
          <cell r="F488" t="str">
            <v>DMQ</v>
          </cell>
          <cell r="G488" t="str">
            <v>NINGUNO</v>
          </cell>
          <cell r="H488" t="str">
            <v>Papel e.c.g. termosensible en z 114 mm x 250 hojas W.A CP50</v>
          </cell>
          <cell r="I488" t="str">
            <v>UNIDAD</v>
          </cell>
        </row>
        <row r="489">
          <cell r="E489">
            <v>201161510</v>
          </cell>
          <cell r="F489" t="str">
            <v>DMQ</v>
          </cell>
          <cell r="G489" t="str">
            <v>NINGUNO</v>
          </cell>
          <cell r="H489" t="str">
            <v xml:space="preserve">Papel monitor fetal 152 x 90 mm x 150 hojas (EDAN F3) </v>
          </cell>
          <cell r="I489" t="str">
            <v>UNIDAD</v>
          </cell>
        </row>
        <row r="490">
          <cell r="E490">
            <v>201161809</v>
          </cell>
          <cell r="F490" t="str">
            <v>DMQ</v>
          </cell>
          <cell r="G490" t="str">
            <v>NINGUNO</v>
          </cell>
          <cell r="H490" t="str">
            <v xml:space="preserve">Papel termosensible para impresión baja densidad x 20 mt. UPP 110 </v>
          </cell>
          <cell r="I490" t="str">
            <v>Unidad</v>
          </cell>
        </row>
        <row r="491">
          <cell r="E491">
            <v>201161901</v>
          </cell>
          <cell r="F491" t="str">
            <v>DMQ</v>
          </cell>
          <cell r="G491" t="str">
            <v>NINGUNO</v>
          </cell>
          <cell r="H491" t="str">
            <v>Test Bowie Dick x hoja</v>
          </cell>
          <cell r="I491" t="str">
            <v>Unidad</v>
          </cell>
        </row>
        <row r="492">
          <cell r="E492">
            <v>201162502</v>
          </cell>
          <cell r="F492" t="str">
            <v>DMQ</v>
          </cell>
          <cell r="G492" t="str">
            <v>NINGUNO</v>
          </cell>
          <cell r="H492" t="str">
            <v>Papel monitor fetal 90 mm*110 mm*200 h. Cadiense md2.</v>
          </cell>
          <cell r="I492" t="str">
            <v>UNIDAD</v>
          </cell>
        </row>
        <row r="493">
          <cell r="E493">
            <v>201181001</v>
          </cell>
          <cell r="F493" t="str">
            <v>DMQ</v>
          </cell>
          <cell r="G493" t="str">
            <v>NINGUNO</v>
          </cell>
          <cell r="H493" t="str">
            <v>Botella para drenaje toraxico x 1100 cc</v>
          </cell>
          <cell r="I493" t="str">
            <v>Unidad</v>
          </cell>
        </row>
        <row r="494">
          <cell r="E494">
            <v>202080110</v>
          </cell>
          <cell r="F494" t="str">
            <v>DMQ</v>
          </cell>
          <cell r="G494" t="str">
            <v>NINGUNO</v>
          </cell>
          <cell r="H494" t="str">
            <v>Poliester trensado recubierto 0, 75 cm. Ag. Red. 1/2c. 27 m. Marca Ethibond</v>
          </cell>
          <cell r="I494" t="str">
            <v>Unidad</v>
          </cell>
        </row>
        <row r="495">
          <cell r="E495">
            <v>202102202</v>
          </cell>
          <cell r="F495" t="str">
            <v>DMQ</v>
          </cell>
          <cell r="G495" t="str">
            <v>NINGUNO</v>
          </cell>
          <cell r="H495" t="str">
            <v>Seda negra Trenzada  2/0, 75 cm, ag recta cortante 60 mm - GS.</v>
          </cell>
          <cell r="I495" t="str">
            <v>Unidad</v>
          </cell>
        </row>
        <row r="496">
          <cell r="E496">
            <v>202102207</v>
          </cell>
          <cell r="F496" t="str">
            <v>DMQ</v>
          </cell>
          <cell r="G496" t="str">
            <v>NINGUNO</v>
          </cell>
          <cell r="H496" t="str">
            <v>Seda Negra Trenzada  2/0 sin aguja, para ligadura, longitud 10 hebras X 75 cm</v>
          </cell>
          <cell r="I496" t="str">
            <v>Unidad</v>
          </cell>
        </row>
        <row r="497">
          <cell r="E497">
            <v>202121010</v>
          </cell>
          <cell r="F497" t="str">
            <v>DMQ</v>
          </cell>
          <cell r="G497" t="str">
            <v>NINGUNO</v>
          </cell>
          <cell r="H497" t="str">
            <v>Liga clip hemostático mediano / largo en titanio (Ref  verde3120 - 1 ). Marca Vitalitec</v>
          </cell>
          <cell r="I497" t="str">
            <v>Unidad</v>
          </cell>
        </row>
        <row r="498">
          <cell r="E498">
            <v>204040610</v>
          </cell>
          <cell r="F498" t="str">
            <v>DMQ</v>
          </cell>
          <cell r="G498" t="str">
            <v>NINGUNO</v>
          </cell>
          <cell r="H498" t="str">
            <v>Aposito ocular (gasa algodón)</v>
          </cell>
          <cell r="I498" t="str">
            <v>Unidad</v>
          </cell>
        </row>
        <row r="499">
          <cell r="E499">
            <v>206060310</v>
          </cell>
          <cell r="F499" t="str">
            <v>DMQ</v>
          </cell>
          <cell r="G499" t="str">
            <v>NINGUNO</v>
          </cell>
          <cell r="H499" t="str">
            <v xml:space="preserve">Niple plástico desechable para oxigenoterapia </v>
          </cell>
          <cell r="I499" t="str">
            <v>Unidad</v>
          </cell>
        </row>
        <row r="500">
          <cell r="E500">
            <v>206060701</v>
          </cell>
          <cell r="F500" t="str">
            <v>DMQ</v>
          </cell>
          <cell r="G500" t="str">
            <v>NINGUNO</v>
          </cell>
          <cell r="H500" t="str">
            <v>Filtro antibacterial y viral intercambiador de humedad y calor (HMEF) con puerto P/capnógrafo</v>
          </cell>
          <cell r="I500" t="str">
            <v>Unidad</v>
          </cell>
        </row>
        <row r="501">
          <cell r="E501">
            <v>201151508</v>
          </cell>
          <cell r="F501" t="str">
            <v>DMQ</v>
          </cell>
          <cell r="G501" t="str">
            <v>POVIDONA</v>
          </cell>
          <cell r="H501" t="str">
            <v>Povidona iodada con iodo titulable &gt; 0.75% espuma x 120 ml. Marca Electro west</v>
          </cell>
          <cell r="I501" t="str">
            <v xml:space="preserve">Bolsa  </v>
          </cell>
        </row>
        <row r="502">
          <cell r="E502">
            <v>201151509</v>
          </cell>
          <cell r="F502" t="str">
            <v>DMQ</v>
          </cell>
          <cell r="G502" t="str">
            <v>POVIDONA</v>
          </cell>
          <cell r="H502" t="str">
            <v>Povidona iodada con iodo titulable &gt; 0.75% espuma x 850 ml. Marca Electro west</v>
          </cell>
          <cell r="I502" t="str">
            <v xml:space="preserve">Bolsa  </v>
          </cell>
        </row>
        <row r="503">
          <cell r="E503">
            <v>206012820</v>
          </cell>
          <cell r="F503" t="str">
            <v>DMQ</v>
          </cell>
          <cell r="G503" t="str">
            <v>RESUCITADORES MANUALES</v>
          </cell>
          <cell r="H503" t="str">
            <v>Bolsa reservorio p/resucitador manual adulto x 2 lt. Marca Merlin Medical</v>
          </cell>
          <cell r="I503" t="str">
            <v>Unidad</v>
          </cell>
        </row>
        <row r="504">
          <cell r="E504">
            <v>206040925</v>
          </cell>
          <cell r="F504" t="str">
            <v>DMQ</v>
          </cell>
          <cell r="G504" t="str">
            <v>RESUCITADORES MANUALES</v>
          </cell>
          <cell r="H504" t="str">
            <v>Resucitador manual adulto siliconado, reusable, autoclavable no menos de 40 veces. Marca Merlin Medical</v>
          </cell>
          <cell r="I504" t="str">
            <v>Unidad</v>
          </cell>
        </row>
        <row r="505">
          <cell r="E505">
            <v>206040950</v>
          </cell>
          <cell r="F505" t="str">
            <v>DMQ</v>
          </cell>
          <cell r="G505" t="str">
            <v>RESUCITADORES MANUALES</v>
          </cell>
          <cell r="H505" t="str">
            <v>Resucitador manual pediátrico siliconado, reusable, autoclavable no menos de 40 veces. Marca Merlin Medical</v>
          </cell>
          <cell r="I505" t="str">
            <v>Unidad</v>
          </cell>
        </row>
        <row r="506">
          <cell r="E506">
            <v>201111310</v>
          </cell>
          <cell r="F506" t="str">
            <v>DMQ</v>
          </cell>
          <cell r="G506" t="str">
            <v>SONDA FOLEY</v>
          </cell>
          <cell r="H506" t="str">
            <v>Sonda foley nro. 6 (s.vesical)</v>
          </cell>
          <cell r="I506" t="str">
            <v>Unidad</v>
          </cell>
        </row>
        <row r="507">
          <cell r="E507">
            <v>201111510</v>
          </cell>
          <cell r="F507" t="str">
            <v>DMQ</v>
          </cell>
          <cell r="G507" t="str">
            <v>SONDA FOLEY</v>
          </cell>
          <cell r="H507" t="str">
            <v>Sonda foley nro. 10 (s. Vesical)</v>
          </cell>
          <cell r="I507" t="str">
            <v>Unidad</v>
          </cell>
        </row>
        <row r="508">
          <cell r="E508">
            <v>201111610</v>
          </cell>
          <cell r="F508" t="str">
            <v>DMQ</v>
          </cell>
          <cell r="G508" t="str">
            <v>SONDA FOLEY</v>
          </cell>
          <cell r="H508" t="str">
            <v>Sonda foley nro. 12 (s. Vesical)</v>
          </cell>
          <cell r="I508" t="str">
            <v>Unidad</v>
          </cell>
        </row>
        <row r="509">
          <cell r="E509">
            <v>201111710</v>
          </cell>
          <cell r="F509" t="str">
            <v>DMQ</v>
          </cell>
          <cell r="G509" t="str">
            <v>SONDA FOLEY</v>
          </cell>
          <cell r="H509" t="str">
            <v>Sonda foley nro. 14 (s. Vesical)</v>
          </cell>
          <cell r="I509" t="str">
            <v>Unidad</v>
          </cell>
        </row>
        <row r="510">
          <cell r="E510">
            <v>201111810</v>
          </cell>
          <cell r="F510" t="str">
            <v>DMQ</v>
          </cell>
          <cell r="G510" t="str">
            <v>SONDA FOLEY</v>
          </cell>
          <cell r="H510" t="str">
            <v>Sonda foley nro. 16 (s. Vesical)</v>
          </cell>
          <cell r="I510" t="str">
            <v>Unidad</v>
          </cell>
        </row>
        <row r="511">
          <cell r="E511">
            <v>201111910</v>
          </cell>
          <cell r="F511" t="str">
            <v>DMQ</v>
          </cell>
          <cell r="G511" t="str">
            <v>SONDA FOLEY</v>
          </cell>
          <cell r="H511" t="str">
            <v>Sonda foley nro. 18 (s. Vesical)</v>
          </cell>
          <cell r="I511" t="str">
            <v>Unidad</v>
          </cell>
        </row>
        <row r="512">
          <cell r="E512">
            <v>201112010</v>
          </cell>
          <cell r="F512" t="str">
            <v>DMQ</v>
          </cell>
          <cell r="G512" t="str">
            <v>SONDA FOLEY</v>
          </cell>
          <cell r="H512" t="str">
            <v>Sonda foley nro. 20 (s. Vesical)</v>
          </cell>
          <cell r="I512" t="str">
            <v>Unidad</v>
          </cell>
        </row>
        <row r="513">
          <cell r="E513">
            <v>201112510</v>
          </cell>
          <cell r="F513" t="str">
            <v>DMQ</v>
          </cell>
          <cell r="G513" t="str">
            <v>SONDA NASOGASTRICA</v>
          </cell>
          <cell r="H513" t="str">
            <v>Sonda nasogastrica nro. 6 (s. Duodenal)</v>
          </cell>
          <cell r="I513" t="str">
            <v>Unidad</v>
          </cell>
        </row>
        <row r="514">
          <cell r="E514">
            <v>201112610</v>
          </cell>
          <cell r="F514" t="str">
            <v>DMQ</v>
          </cell>
          <cell r="G514" t="str">
            <v>SONDA NASOGASTRICA</v>
          </cell>
          <cell r="H514" t="str">
            <v>Sonda nasogastrica nro. 8 (s. Duodenal)</v>
          </cell>
          <cell r="I514" t="str">
            <v>Unidad</v>
          </cell>
        </row>
        <row r="515">
          <cell r="E515">
            <v>201112710</v>
          </cell>
          <cell r="F515" t="str">
            <v>DMQ</v>
          </cell>
          <cell r="G515" t="str">
            <v>SONDA NASOGASTRICA</v>
          </cell>
          <cell r="H515" t="str">
            <v>Sonda nasogastrica nro. 10 (s. Duodenal)</v>
          </cell>
          <cell r="I515" t="str">
            <v>Unidad</v>
          </cell>
        </row>
        <row r="516">
          <cell r="E516">
            <v>201112810</v>
          </cell>
          <cell r="F516" t="str">
            <v>DMQ</v>
          </cell>
          <cell r="G516" t="str">
            <v>SONDA NASOGASTRICA</v>
          </cell>
          <cell r="H516" t="str">
            <v>Sonda nasogastrica nro. 12 (s. Duodenal)</v>
          </cell>
          <cell r="I516" t="str">
            <v>Unidad</v>
          </cell>
        </row>
        <row r="517">
          <cell r="E517">
            <v>201112910</v>
          </cell>
          <cell r="F517" t="str">
            <v>DMQ</v>
          </cell>
          <cell r="G517" t="str">
            <v>SONDA NASOGASTRICA</v>
          </cell>
          <cell r="H517" t="str">
            <v>Sonda nasogastrica nro. 14 (s. Duodenal)</v>
          </cell>
          <cell r="I517" t="str">
            <v>Unidad</v>
          </cell>
        </row>
        <row r="518">
          <cell r="E518">
            <v>201113010</v>
          </cell>
          <cell r="F518" t="str">
            <v>DMQ</v>
          </cell>
          <cell r="G518" t="str">
            <v>SONDA NASOGASTRICA</v>
          </cell>
          <cell r="H518" t="str">
            <v>Sonda nasogastrica nro. 16 (s. Duodenal)</v>
          </cell>
          <cell r="I518" t="str">
            <v>Unidad</v>
          </cell>
        </row>
        <row r="519">
          <cell r="E519">
            <v>201113110</v>
          </cell>
          <cell r="F519" t="str">
            <v>DMQ</v>
          </cell>
          <cell r="G519" t="str">
            <v>SONDA NASOGASTRICA</v>
          </cell>
          <cell r="H519" t="str">
            <v>Sonda nasogastrica nro. 18 (s. Duodenal)</v>
          </cell>
          <cell r="I519" t="str">
            <v>Unidad</v>
          </cell>
        </row>
        <row r="520">
          <cell r="E520">
            <v>201113310</v>
          </cell>
          <cell r="F520" t="str">
            <v>DMQ</v>
          </cell>
          <cell r="G520" t="str">
            <v>SONDA NELATON</v>
          </cell>
          <cell r="H520" t="str">
            <v>Sonda nelaton nro. 6 (s. Uretral)</v>
          </cell>
          <cell r="I520" t="str">
            <v>Unidad</v>
          </cell>
        </row>
        <row r="521">
          <cell r="E521">
            <v>201113410</v>
          </cell>
          <cell r="F521" t="str">
            <v>DMQ</v>
          </cell>
          <cell r="G521" t="str">
            <v>SONDA NELATON</v>
          </cell>
          <cell r="H521" t="str">
            <v>Sonda nelaton nro. 8 (s. Uretral)</v>
          </cell>
          <cell r="I521" t="str">
            <v>Unidad</v>
          </cell>
        </row>
        <row r="522">
          <cell r="E522">
            <v>201113510</v>
          </cell>
          <cell r="F522" t="str">
            <v>DMQ</v>
          </cell>
          <cell r="G522" t="str">
            <v>SONDA NELATON</v>
          </cell>
          <cell r="H522" t="str">
            <v>Sonda nelaton nro. 10 (s. Uretral)</v>
          </cell>
          <cell r="I522" t="str">
            <v>Unidad</v>
          </cell>
        </row>
        <row r="523">
          <cell r="E523">
            <v>201113610</v>
          </cell>
          <cell r="F523" t="str">
            <v>DMQ</v>
          </cell>
          <cell r="G523" t="str">
            <v>SONDA NELATON</v>
          </cell>
          <cell r="H523" t="str">
            <v>Sonda nelaton nro. 12 (s. Uretral)</v>
          </cell>
          <cell r="I523" t="str">
            <v>Unidad</v>
          </cell>
        </row>
        <row r="524">
          <cell r="E524">
            <v>201113710</v>
          </cell>
          <cell r="F524" t="str">
            <v>DMQ</v>
          </cell>
          <cell r="G524" t="str">
            <v>SONDA NELATON</v>
          </cell>
          <cell r="H524" t="str">
            <v>Sonda nelaton nro. 14 (s. Uretral)</v>
          </cell>
          <cell r="I524" t="str">
            <v>Unidad</v>
          </cell>
        </row>
        <row r="525">
          <cell r="E525">
            <v>201113810</v>
          </cell>
          <cell r="F525" t="str">
            <v>DMQ</v>
          </cell>
          <cell r="G525" t="str">
            <v>SONDA NELATON</v>
          </cell>
          <cell r="H525" t="str">
            <v>Sonda nelaton nro. 16 (s. Uretral)</v>
          </cell>
          <cell r="I525" t="str">
            <v>Unidad</v>
          </cell>
        </row>
        <row r="526">
          <cell r="E526">
            <v>201113910</v>
          </cell>
          <cell r="F526" t="str">
            <v>DMQ</v>
          </cell>
          <cell r="G526" t="str">
            <v>SONDA NELATON</v>
          </cell>
          <cell r="H526" t="str">
            <v>Sonda nelaton nro. 18 (s. Uretral)</v>
          </cell>
          <cell r="I526" t="str">
            <v>Unidad</v>
          </cell>
        </row>
        <row r="527">
          <cell r="E527">
            <v>201114110</v>
          </cell>
          <cell r="F527" t="str">
            <v>DMQ</v>
          </cell>
          <cell r="G527" t="str">
            <v>SONDA OXIGENO</v>
          </cell>
          <cell r="H527" t="str">
            <v>Sonda oxígeno adulto (tipo gafita)</v>
          </cell>
          <cell r="I527" t="str">
            <v>Unidad</v>
          </cell>
        </row>
        <row r="528">
          <cell r="E528">
            <v>201114310</v>
          </cell>
          <cell r="F528" t="str">
            <v>DMQ</v>
          </cell>
          <cell r="G528" t="str">
            <v>SONDA OXIGENO</v>
          </cell>
          <cell r="H528" t="str">
            <v>Sonda oxígeno pediátrica (tipo gafita)</v>
          </cell>
          <cell r="I528" t="str">
            <v>Unidad</v>
          </cell>
        </row>
        <row r="529">
          <cell r="E529">
            <v>201114410</v>
          </cell>
          <cell r="F529" t="str">
            <v>DMQ</v>
          </cell>
          <cell r="G529" t="str">
            <v>SONDA OXIGENO</v>
          </cell>
          <cell r="H529" t="str">
            <v>Sonda oxígeno neonatal (tipo gafita)</v>
          </cell>
          <cell r="I529" t="str">
            <v>Unidad</v>
          </cell>
        </row>
        <row r="530">
          <cell r="E530">
            <v>201110710</v>
          </cell>
          <cell r="F530" t="str">
            <v>DMQ</v>
          </cell>
          <cell r="G530" t="str">
            <v>SONDAS TORAX</v>
          </cell>
          <cell r="H530" t="str">
            <v>Sonda a torax nro. 28</v>
          </cell>
          <cell r="I530" t="str">
            <v>Unidad</v>
          </cell>
        </row>
        <row r="531">
          <cell r="E531">
            <v>201110910</v>
          </cell>
          <cell r="F531" t="str">
            <v>DMQ</v>
          </cell>
          <cell r="G531" t="str">
            <v>SONDAS TORAX</v>
          </cell>
          <cell r="H531" t="str">
            <v>Sonda a torax nro. 32</v>
          </cell>
          <cell r="I531" t="str">
            <v>Unidad</v>
          </cell>
        </row>
        <row r="532">
          <cell r="E532">
            <v>201111010</v>
          </cell>
          <cell r="F532" t="str">
            <v>DMQ</v>
          </cell>
          <cell r="G532" t="str">
            <v>SONDAS TORAX</v>
          </cell>
          <cell r="H532" t="str">
            <v>Sonda a torax nro. 34</v>
          </cell>
          <cell r="I532" t="str">
            <v>Unidad</v>
          </cell>
        </row>
        <row r="533">
          <cell r="E533">
            <v>202020310</v>
          </cell>
          <cell r="F533" t="str">
            <v>DMQ</v>
          </cell>
          <cell r="G533" t="str">
            <v>SUTURA CATGUT</v>
          </cell>
          <cell r="H533" t="str">
            <v>Catgut cromado 2/0. 90 cm. Ag. Redon. 1/2c. 37 mm. Marca Braun o J&amp;J</v>
          </cell>
          <cell r="I533" t="str">
            <v>Unidad</v>
          </cell>
        </row>
        <row r="534">
          <cell r="E534">
            <v>202020510</v>
          </cell>
          <cell r="F534" t="str">
            <v>DMQ</v>
          </cell>
          <cell r="G534" t="str">
            <v>SUTURA CATGUT</v>
          </cell>
          <cell r="H534" t="str">
            <v>Catgut cromado 3/0. 70 cm. Ag. Redon. 1/2c. 26 mm. Marca Braun o J&amp;J</v>
          </cell>
          <cell r="I534" t="str">
            <v>Unidad</v>
          </cell>
        </row>
        <row r="535">
          <cell r="E535">
            <v>202020610</v>
          </cell>
          <cell r="F535" t="str">
            <v>DMQ</v>
          </cell>
          <cell r="G535" t="str">
            <v>SUTURA CATGUT</v>
          </cell>
          <cell r="H535" t="str">
            <v>Catgut cromado 4/0. 70 cm. Ag. Redon. 1/2c. 26 mm. Marca Braun o J&amp;J</v>
          </cell>
          <cell r="I535" t="str">
            <v>Unidad</v>
          </cell>
        </row>
        <row r="536">
          <cell r="E536">
            <v>202030210</v>
          </cell>
          <cell r="F536" t="str">
            <v>DMQ</v>
          </cell>
          <cell r="G536" t="str">
            <v>SUTURA CATGUT</v>
          </cell>
          <cell r="H536" t="str">
            <v>Catgut simple 2/0. 70 cm. Ag. Redon. 1/2c. 26 mm. Marca Braun o J&amp;J</v>
          </cell>
          <cell r="I536" t="str">
            <v>Unidad</v>
          </cell>
        </row>
        <row r="537">
          <cell r="E537">
            <v>202050110</v>
          </cell>
          <cell r="F537" t="str">
            <v>DMQ</v>
          </cell>
          <cell r="G537" t="str">
            <v>SUTURA NYLON</v>
          </cell>
          <cell r="H537" t="str">
            <v>Nylon monof. 3/0. 45 cm. Ag. Cort. 3/8c. 24 mm</v>
          </cell>
          <cell r="I537" t="str">
            <v>Unidad</v>
          </cell>
        </row>
        <row r="538">
          <cell r="E538">
            <v>202050210</v>
          </cell>
          <cell r="F538" t="str">
            <v>DMQ</v>
          </cell>
          <cell r="G538" t="str">
            <v>SUTURA NYLON</v>
          </cell>
          <cell r="H538" t="str">
            <v>Nylon monof. 4/0. 45 cm. Ag. Cort. 3/8c. 19 mm</v>
          </cell>
          <cell r="I538" t="str">
            <v>Unidad</v>
          </cell>
        </row>
        <row r="539">
          <cell r="E539">
            <v>202050310</v>
          </cell>
          <cell r="F539" t="str">
            <v>DMQ</v>
          </cell>
          <cell r="G539" t="str">
            <v>SUTURA NYLON</v>
          </cell>
          <cell r="H539" t="str">
            <v>Nylon monof. 5/0. 45 cm. Ag. Cort. 3/8c. 19 mm</v>
          </cell>
          <cell r="I539" t="str">
            <v>Unidad</v>
          </cell>
        </row>
        <row r="540">
          <cell r="E540">
            <v>202050410</v>
          </cell>
          <cell r="F540" t="str">
            <v>DMQ</v>
          </cell>
          <cell r="G540" t="str">
            <v>SUTURA NYLON</v>
          </cell>
          <cell r="H540" t="str">
            <v>Nylon monofilamento. 6/0. 45 cm. Ag. Cort. 1/2c. 16 mm</v>
          </cell>
          <cell r="I540" t="str">
            <v>Unidad</v>
          </cell>
        </row>
        <row r="541">
          <cell r="E541">
            <v>202050610</v>
          </cell>
          <cell r="F541" t="str">
            <v>DMQ</v>
          </cell>
          <cell r="G541" t="str">
            <v>SUTURA NYLON</v>
          </cell>
          <cell r="H541" t="str">
            <v>Nylon monof. 2/0. 45 cm. Ag. Cort. 3/8c. 24 mm</v>
          </cell>
          <cell r="I541" t="str">
            <v>Unidad</v>
          </cell>
        </row>
        <row r="542">
          <cell r="E542">
            <v>202090110</v>
          </cell>
          <cell r="F542" t="str">
            <v>DMQ</v>
          </cell>
          <cell r="G542" t="str">
            <v>SUTURA POLIPROPILENO</v>
          </cell>
          <cell r="H542" t="str">
            <v>Polipropileno monof  0, 75 cm,  Ag. Red,  1/2c,  37mm. Marca Prolene</v>
          </cell>
          <cell r="I542" t="str">
            <v>Unidad</v>
          </cell>
        </row>
        <row r="543">
          <cell r="E543">
            <v>202090410</v>
          </cell>
          <cell r="F543" t="str">
            <v>DMQ</v>
          </cell>
          <cell r="G543" t="str">
            <v>SUTURA POLIPROPILENO</v>
          </cell>
          <cell r="H543" t="str">
            <v>Polipropileno monof 4/0, 75 cm, 1/2 c, 17 mm (2) - RB1/RB1. Marca Prolene</v>
          </cell>
          <cell r="I543" t="str">
            <v>Unidad</v>
          </cell>
        </row>
        <row r="544">
          <cell r="E544">
            <v>202090910</v>
          </cell>
          <cell r="F544" t="str">
            <v>DMQ</v>
          </cell>
          <cell r="G544" t="str">
            <v>SUTURA POLIPROPILENO</v>
          </cell>
          <cell r="H544" t="str">
            <v>Polipropileno monof 3/0, 90 cm, 1/2c 26 mm (2) - SH/SH. Marca Prolene</v>
          </cell>
          <cell r="I544" t="str">
            <v>Unidad</v>
          </cell>
        </row>
        <row r="545">
          <cell r="E545">
            <v>202110110</v>
          </cell>
          <cell r="F545" t="str">
            <v>DMQ</v>
          </cell>
          <cell r="G545" t="str">
            <v>SUTURA VICRYL</v>
          </cell>
          <cell r="H545" t="str">
            <v>Sut ac poliglicolico 0, 90cm. Ag.red. 1/2c. 37mm. Marca Vicryl Plus</v>
          </cell>
          <cell r="I545" t="str">
            <v>Unidad</v>
          </cell>
        </row>
        <row r="546">
          <cell r="E546">
            <v>202110210</v>
          </cell>
          <cell r="F546" t="str">
            <v>DMQ</v>
          </cell>
          <cell r="G546" t="str">
            <v>SUTURA VICRYL</v>
          </cell>
          <cell r="H546" t="str">
            <v>Sut ac poliglicolico 1, 90cm. Ag.red. 1/2c. 37mm. Marca Vicryl Plus</v>
          </cell>
          <cell r="I546" t="str">
            <v>Unidad</v>
          </cell>
        </row>
        <row r="547">
          <cell r="E547">
            <v>202110410</v>
          </cell>
          <cell r="F547" t="str">
            <v>DMQ</v>
          </cell>
          <cell r="G547" t="str">
            <v>SUTURA VICRYL</v>
          </cell>
          <cell r="H547" t="str">
            <v>Sut ac poliglicolico 2/0. 70cm. Ag.red. 1/2C. 26mm. Marca Vicryl Plus</v>
          </cell>
          <cell r="I547" t="str">
            <v>Unidad</v>
          </cell>
        </row>
        <row r="548">
          <cell r="E548">
            <v>202110526</v>
          </cell>
          <cell r="F548" t="str">
            <v>DMQ</v>
          </cell>
          <cell r="G548" t="str">
            <v>SUTURA VICRYL</v>
          </cell>
          <cell r="H548" t="str">
            <v>Sutura acido poliglicolico 3/0, 70 cm, Ag. Re., 1/2 C, 26 mm. Marca Vicryl Plus</v>
          </cell>
          <cell r="I548" t="str">
            <v>Unidad</v>
          </cell>
        </row>
        <row r="549">
          <cell r="E549">
            <v>202110610</v>
          </cell>
          <cell r="F549" t="str">
            <v>DMQ</v>
          </cell>
          <cell r="G549" t="str">
            <v>SUTURA VICRYL</v>
          </cell>
          <cell r="H549" t="str">
            <v>Sut.ac.poliglicolico 4/0. 70 cm. Ag.red. 1/2c. 17mm. Marca Vicryl Plus</v>
          </cell>
          <cell r="I549" t="str">
            <v>Unidad</v>
          </cell>
        </row>
        <row r="550">
          <cell r="E550">
            <v>202111310</v>
          </cell>
          <cell r="F550" t="str">
            <v>DMQ</v>
          </cell>
          <cell r="G550" t="str">
            <v>SUTURA VICRYL</v>
          </cell>
          <cell r="H550" t="str">
            <v>Sut ac poliglicolico 3/0. 70 cm. Ag.red. 1/2C.  20 mm. Marca Vicryl Plus</v>
          </cell>
          <cell r="I550" t="str">
            <v>Unidad</v>
          </cell>
        </row>
        <row r="551">
          <cell r="E551">
            <v>201130610</v>
          </cell>
          <cell r="F551" t="str">
            <v>DMQ</v>
          </cell>
          <cell r="G551" t="str">
            <v>TUBOS ENDOTRAQUEALES CON BALÓN</v>
          </cell>
          <cell r="H551" t="str">
            <v>Tubo endotraqueal nro. 5.5 con balón</v>
          </cell>
          <cell r="I551" t="str">
            <v>Unidad</v>
          </cell>
        </row>
        <row r="552">
          <cell r="E552">
            <v>201130635</v>
          </cell>
          <cell r="F552" t="str">
            <v>DMQ</v>
          </cell>
          <cell r="G552" t="str">
            <v>TUBOS ENDOTRAQUEALES CON BALÓN</v>
          </cell>
          <cell r="H552" t="str">
            <v>Tubo endotraqueal nro. 3.5 con balón</v>
          </cell>
          <cell r="I552" t="str">
            <v xml:space="preserve">Unidad   </v>
          </cell>
        </row>
        <row r="553">
          <cell r="E553">
            <v>201130640</v>
          </cell>
          <cell r="F553" t="str">
            <v>DMQ</v>
          </cell>
          <cell r="G553" t="str">
            <v>TUBOS ENDOTRAQUEALES CON BALÓN</v>
          </cell>
          <cell r="H553" t="str">
            <v>Tubo endotraqueal nro. 4.0 con balón</v>
          </cell>
          <cell r="I553" t="str">
            <v>Unidad</v>
          </cell>
        </row>
        <row r="554">
          <cell r="E554">
            <v>201130645</v>
          </cell>
          <cell r="F554" t="str">
            <v>DMQ</v>
          </cell>
          <cell r="G554" t="str">
            <v>TUBOS ENDOTRAQUEALES CON BALÓN</v>
          </cell>
          <cell r="H554" t="str">
            <v>Tubo endotraqueal nro. 4.5 con balón</v>
          </cell>
          <cell r="I554" t="str">
            <v>Unidad</v>
          </cell>
        </row>
        <row r="555">
          <cell r="E555">
            <v>201130650</v>
          </cell>
          <cell r="F555" t="str">
            <v>DMQ</v>
          </cell>
          <cell r="G555" t="str">
            <v>TUBOS ENDOTRAQUEALES CON BALÓN</v>
          </cell>
          <cell r="H555" t="str">
            <v>Tubo endotraqueal nro. 5.0 con balón</v>
          </cell>
          <cell r="I555" t="str">
            <v>Unidad</v>
          </cell>
        </row>
        <row r="556">
          <cell r="E556">
            <v>201130710</v>
          </cell>
          <cell r="F556" t="str">
            <v>DMQ</v>
          </cell>
          <cell r="G556" t="str">
            <v>TUBOS ENDOTRAQUEALES CON BALÓN</v>
          </cell>
          <cell r="H556" t="str">
            <v>Tubo endotraqueal nro. 6.0 con balón</v>
          </cell>
          <cell r="I556" t="str">
            <v>Unidad</v>
          </cell>
        </row>
        <row r="557">
          <cell r="E557">
            <v>201130810</v>
          </cell>
          <cell r="F557" t="str">
            <v>DMQ</v>
          </cell>
          <cell r="G557" t="str">
            <v>TUBOS ENDOTRAQUEALES CON BALÓN</v>
          </cell>
          <cell r="H557" t="str">
            <v>Tubo endotraqueal nro. 6.5 con balón</v>
          </cell>
          <cell r="I557" t="str">
            <v>Unidad</v>
          </cell>
        </row>
        <row r="558">
          <cell r="E558">
            <v>201130910</v>
          </cell>
          <cell r="F558" t="str">
            <v>DMQ</v>
          </cell>
          <cell r="G558" t="str">
            <v>TUBOS ENDOTRAQUEALES CON BALÓN</v>
          </cell>
          <cell r="H558" t="str">
            <v>Tubo endotraqueal nro. 7.0 con balón</v>
          </cell>
          <cell r="I558" t="str">
            <v>Unidad</v>
          </cell>
        </row>
        <row r="559">
          <cell r="E559">
            <v>201131010</v>
          </cell>
          <cell r="F559" t="str">
            <v>DMQ</v>
          </cell>
          <cell r="G559" t="str">
            <v>TUBOS ENDOTRAQUEALES CON BALÓN</v>
          </cell>
          <cell r="H559" t="str">
            <v>Tubo endotraqueal nro. 7.5 con balón</v>
          </cell>
          <cell r="I559" t="str">
            <v>Unidad</v>
          </cell>
        </row>
        <row r="560">
          <cell r="E560">
            <v>201131110</v>
          </cell>
          <cell r="F560" t="str">
            <v>DMQ</v>
          </cell>
          <cell r="G560" t="str">
            <v>TUBOS ENDOTRAQUEALES CON BALÓN</v>
          </cell>
          <cell r="H560" t="str">
            <v>Tubo endotraqueal nro. 8.0 con balón</v>
          </cell>
          <cell r="I560" t="str">
            <v>Unidad</v>
          </cell>
        </row>
        <row r="561">
          <cell r="E561">
            <v>201131210</v>
          </cell>
          <cell r="F561" t="str">
            <v>DMQ</v>
          </cell>
          <cell r="G561" t="str">
            <v>TUBOS ENDOTRAQUEALES CON BALÓN</v>
          </cell>
          <cell r="H561" t="str">
            <v>Tubo endotraqueal nro. 8.5 con balón</v>
          </cell>
          <cell r="I561" t="str">
            <v>Unidad</v>
          </cell>
        </row>
        <row r="562">
          <cell r="E562">
            <v>201131310</v>
          </cell>
          <cell r="F562" t="str">
            <v>DMQ</v>
          </cell>
          <cell r="G562" t="str">
            <v>TUBOS ENDOTRAQUEALES CON BALÓN</v>
          </cell>
          <cell r="H562" t="str">
            <v>Tubo endotraqueal nro. 9.0 con balón</v>
          </cell>
          <cell r="I562" t="str">
            <v>Unidad</v>
          </cell>
        </row>
        <row r="563">
          <cell r="E563">
            <v>201131410</v>
          </cell>
          <cell r="F563" t="str">
            <v>DMQ</v>
          </cell>
          <cell r="G563" t="str">
            <v>TUBOS ENDOTRAQUEALES CON BALÓN</v>
          </cell>
          <cell r="H563" t="str">
            <v>Tubo endotraqueal nro. 9.5 con balón</v>
          </cell>
          <cell r="I563" t="str">
            <v>Unidad</v>
          </cell>
        </row>
        <row r="564">
          <cell r="E564">
            <v>201130110</v>
          </cell>
          <cell r="F564" t="str">
            <v>DMQ</v>
          </cell>
          <cell r="G564" t="str">
            <v>TUBOS ENDOTRAQUEALES SIN BALÓN</v>
          </cell>
          <cell r="H564" t="str">
            <v>Tubo endotraqueal nro. 3.0 sin balón</v>
          </cell>
          <cell r="I564" t="str">
            <v>Unidad</v>
          </cell>
        </row>
        <row r="565">
          <cell r="E565">
            <v>201130210</v>
          </cell>
          <cell r="F565" t="str">
            <v>DMQ</v>
          </cell>
          <cell r="G565" t="str">
            <v>TUBOS ENDOTRAQUEALES SIN BALÓN</v>
          </cell>
          <cell r="H565" t="str">
            <v>Tubo endotraqueal nro. 3.5 sin balón</v>
          </cell>
          <cell r="I565" t="str">
            <v>Unidad</v>
          </cell>
        </row>
        <row r="566">
          <cell r="E566">
            <v>201130310</v>
          </cell>
          <cell r="F566" t="str">
            <v>DMQ</v>
          </cell>
          <cell r="G566" t="str">
            <v>TUBOS ENDOTRAQUEALES SIN BALÓN</v>
          </cell>
          <cell r="H566" t="str">
            <v>Tubo endotraqueal nro. 4.0 sin balón</v>
          </cell>
          <cell r="I566" t="str">
            <v>Unidad</v>
          </cell>
        </row>
        <row r="567">
          <cell r="E567">
            <v>201130410</v>
          </cell>
          <cell r="F567" t="str">
            <v>DMQ</v>
          </cell>
          <cell r="G567" t="str">
            <v>TUBOS ENDOTRAQUEALES SIN BALÓN</v>
          </cell>
          <cell r="H567" t="str">
            <v>Tubo endotraqueal nro. 4.5 sin balón</v>
          </cell>
          <cell r="I567" t="str">
            <v>Unidad</v>
          </cell>
        </row>
        <row r="568">
          <cell r="E568">
            <v>201130510</v>
          </cell>
          <cell r="F568" t="str">
            <v>DMQ</v>
          </cell>
          <cell r="G568" t="str">
            <v>TUBOS ENDOTRAQUEALES SIN BALÓN</v>
          </cell>
          <cell r="H568" t="str">
            <v>Tubo endotraqueal nro. 5.0 sin balón</v>
          </cell>
          <cell r="I568" t="str">
            <v>Unidad</v>
          </cell>
        </row>
        <row r="569">
          <cell r="E569">
            <v>201131810</v>
          </cell>
          <cell r="F569" t="str">
            <v>DMQ</v>
          </cell>
          <cell r="G569" t="str">
            <v>TUBOS ENDOTRAQUEALES SIN BALÓN</v>
          </cell>
          <cell r="H569" t="str">
            <v>Tubo endotraqueal nro. 2.5 sin balón</v>
          </cell>
          <cell r="I569" t="str">
            <v>Unidad</v>
          </cell>
        </row>
        <row r="570">
          <cell r="E570">
            <v>201020410</v>
          </cell>
          <cell r="F570" t="str">
            <v>DMQ</v>
          </cell>
          <cell r="G570" t="str">
            <v>UNIDAD DE SUCCION</v>
          </cell>
          <cell r="H570" t="str">
            <v>Sistema para drenaje de heridas de 400 ml, trocar de 1/4"(19 fr)</v>
          </cell>
          <cell r="I570" t="str">
            <v>Unidad</v>
          </cell>
        </row>
        <row r="571">
          <cell r="E571">
            <v>201020510</v>
          </cell>
          <cell r="F571" t="str">
            <v>DMQ</v>
          </cell>
          <cell r="G571" t="str">
            <v>UNIDAD DE SUCCION</v>
          </cell>
          <cell r="H571" t="str">
            <v>Sistema para drenaje de heridas de 400 ml, trocar de 1/8"(10 fr)</v>
          </cell>
          <cell r="I571" t="str">
            <v>Unidad</v>
          </cell>
        </row>
        <row r="572">
          <cell r="E572">
            <v>201140209</v>
          </cell>
          <cell r="F572" t="str">
            <v>DMQ</v>
          </cell>
          <cell r="G572" t="str">
            <v>VENDAS  ALGODÓN</v>
          </cell>
          <cell r="H572" t="str">
            <v>Venda algodón laminado 4 x 5"</v>
          </cell>
          <cell r="I572" t="str">
            <v>Rollo</v>
          </cell>
        </row>
        <row r="573">
          <cell r="E573">
            <v>201140409</v>
          </cell>
          <cell r="F573" t="str">
            <v>DMQ</v>
          </cell>
          <cell r="G573" t="str">
            <v>VENDAS  ALGODÓN</v>
          </cell>
          <cell r="H573" t="str">
            <v>Venda algodón laminado 6 x 5"</v>
          </cell>
          <cell r="I573" t="str">
            <v>Rollo</v>
          </cell>
        </row>
        <row r="574">
          <cell r="E574">
            <v>201140509</v>
          </cell>
          <cell r="F574" t="str">
            <v>DMQ</v>
          </cell>
          <cell r="G574" t="str">
            <v>VENDAS  ELASTICAS</v>
          </cell>
          <cell r="H574" t="str">
            <v>Venda elástica 5 x 5"</v>
          </cell>
          <cell r="I574" t="str">
            <v>Rollo</v>
          </cell>
        </row>
        <row r="575">
          <cell r="E575">
            <v>201140609</v>
          </cell>
          <cell r="F575" t="str">
            <v>DMQ</v>
          </cell>
          <cell r="G575" t="str">
            <v>VENDAS  ELASTICAS</v>
          </cell>
          <cell r="H575" t="str">
            <v>Venda elástica 6 x 5"</v>
          </cell>
          <cell r="I575" t="str">
            <v>Rollo</v>
          </cell>
        </row>
        <row r="576">
          <cell r="E576">
            <v>201141109</v>
          </cell>
          <cell r="F576" t="str">
            <v>DMQ</v>
          </cell>
          <cell r="G576" t="str">
            <v>VENDAS DE YESO</v>
          </cell>
          <cell r="H576" t="str">
            <v>Venda yeso 4 x 5". Marca Gypsona</v>
          </cell>
          <cell r="I576" t="str">
            <v>Rollo</v>
          </cell>
        </row>
        <row r="577">
          <cell r="E577">
            <v>201141209</v>
          </cell>
          <cell r="F577" t="str">
            <v>DMQ</v>
          </cell>
          <cell r="G577" t="str">
            <v>VENDAS DE YESO</v>
          </cell>
          <cell r="H577" t="str">
            <v>Venda yeso 6 x 5". Marca Gypsona</v>
          </cell>
          <cell r="I577" t="str">
            <v>Rollo</v>
          </cell>
        </row>
        <row r="578">
          <cell r="E578">
            <v>201140809</v>
          </cell>
          <cell r="F578" t="str">
            <v>DMQ</v>
          </cell>
          <cell r="G578" t="str">
            <v>VENDAS TELA</v>
          </cell>
          <cell r="H578" t="str">
            <v>Venda tela 4 x 5"</v>
          </cell>
          <cell r="I578" t="str">
            <v>Rollo</v>
          </cell>
        </row>
        <row r="579">
          <cell r="E579">
            <v>201141009</v>
          </cell>
          <cell r="F579" t="str">
            <v>DMQ</v>
          </cell>
          <cell r="G579" t="str">
            <v>VENDAS TELA</v>
          </cell>
          <cell r="H579" t="str">
            <v>Venda tela 6 x 5"</v>
          </cell>
          <cell r="I579" t="str">
            <v>Rollo</v>
          </cell>
        </row>
        <row r="580">
          <cell r="E580">
            <v>201133407</v>
          </cell>
          <cell r="F580" t="str">
            <v>DMQ</v>
          </cell>
          <cell r="G580" t="str">
            <v>VENTURY</v>
          </cell>
          <cell r="H580" t="str">
            <v>Sistema ventury adulto (máscara. manguera. dosificador. reserborio)</v>
          </cell>
          <cell r="I580" t="str">
            <v>Unidad</v>
          </cell>
        </row>
        <row r="581">
          <cell r="E581">
            <v>201133507</v>
          </cell>
          <cell r="F581" t="str">
            <v>DMQ</v>
          </cell>
          <cell r="G581" t="str">
            <v>VENTURY</v>
          </cell>
          <cell r="H581" t="str">
            <v>Sistema ventury pediatrico (máscara. manguera. dosificador. reserborio.)</v>
          </cell>
          <cell r="I581" t="str">
            <v>Unidad</v>
          </cell>
        </row>
        <row r="582">
          <cell r="E582">
            <v>301010108</v>
          </cell>
          <cell r="F582" t="str">
            <v>ODONTOLOGIA</v>
          </cell>
          <cell r="G582" t="str">
            <v>AGUJAS CARPULE</v>
          </cell>
          <cell r="H582" t="str">
            <v>Aguja carpule corta 30 g x 1 " (26 mm)</v>
          </cell>
          <cell r="I582" t="str">
            <v>Unidad</v>
          </cell>
        </row>
        <row r="583">
          <cell r="E583">
            <v>301010208</v>
          </cell>
          <cell r="F583" t="str">
            <v>ODONTOLOGIA</v>
          </cell>
          <cell r="G583" t="str">
            <v>AGUJAS CARPULE</v>
          </cell>
          <cell r="H583" t="str">
            <v>Aguja carpule larga 27g x 1 3/16 (30 mm)</v>
          </cell>
          <cell r="I583" t="str">
            <v>Unidad</v>
          </cell>
        </row>
        <row r="584">
          <cell r="E584">
            <v>301020108</v>
          </cell>
          <cell r="F584" t="str">
            <v>ODONTOLOGIA</v>
          </cell>
          <cell r="G584" t="str">
            <v>BANDAS PORTAMATRIZ</v>
          </cell>
          <cell r="H584" t="str">
            <v>Banda portamatriz ancha 1/4 p. Marca Microdont, Matrix bands</v>
          </cell>
          <cell r="I584" t="str">
            <v>Rollo</v>
          </cell>
        </row>
        <row r="585">
          <cell r="E585">
            <v>301020208</v>
          </cell>
          <cell r="F585" t="str">
            <v>ODONTOLOGIA</v>
          </cell>
          <cell r="G585" t="str">
            <v>BANDAS PORTAMATRIZ</v>
          </cell>
          <cell r="H585" t="str">
            <v>Banda portamatriz angosta 3/16 p Marca Microdont, Matrix bands</v>
          </cell>
          <cell r="I585" t="str">
            <v>Rollo</v>
          </cell>
        </row>
        <row r="586">
          <cell r="E586">
            <v>301030103</v>
          </cell>
          <cell r="F586" t="str">
            <v>ODONTOLOGIA</v>
          </cell>
          <cell r="G586" t="str">
            <v>CONOS Y LIMAS</v>
          </cell>
          <cell r="H586" t="str">
            <v>Conos de gutapercha primera serie # 15 x 20 unidades.  Marca Maillefer</v>
          </cell>
          <cell r="I586" t="str">
            <v xml:space="preserve">Tubo </v>
          </cell>
        </row>
        <row r="587">
          <cell r="E587">
            <v>301030403</v>
          </cell>
          <cell r="F587" t="str">
            <v>ODONTOLOGIA</v>
          </cell>
          <cell r="G587" t="str">
            <v>CONOS Y LIMAS</v>
          </cell>
          <cell r="H587" t="str">
            <v>Conos de gutapercha primera serie # 30 x 20 unidades.  Marca Maillefer</v>
          </cell>
          <cell r="I587" t="str">
            <v xml:space="preserve">Tubo </v>
          </cell>
        </row>
        <row r="588">
          <cell r="E588">
            <v>301030503</v>
          </cell>
          <cell r="F588" t="str">
            <v>ODONTOLOGIA</v>
          </cell>
          <cell r="G588" t="str">
            <v>CONOS Y LIMAS</v>
          </cell>
          <cell r="H588" t="str">
            <v>Conos de gutapercha primera serie # 35 x 20 unidades.  Marca Maillefer</v>
          </cell>
          <cell r="I588" t="str">
            <v xml:space="preserve">Tubo </v>
          </cell>
        </row>
        <row r="589">
          <cell r="E589">
            <v>301030603</v>
          </cell>
          <cell r="F589" t="str">
            <v>ODONTOLOGIA</v>
          </cell>
          <cell r="G589" t="str">
            <v>CONOS Y LIMAS</v>
          </cell>
          <cell r="H589" t="str">
            <v>Conos de gutapercha primera serie # 40 x 20 unidades.  Marca Maillefer</v>
          </cell>
          <cell r="I589" t="str">
            <v xml:space="preserve">Tubo </v>
          </cell>
        </row>
        <row r="590">
          <cell r="E590">
            <v>301030703</v>
          </cell>
          <cell r="F590" t="str">
            <v>ODONTOLOGIA</v>
          </cell>
          <cell r="G590" t="str">
            <v>CONOS Y LIMAS</v>
          </cell>
          <cell r="H590" t="str">
            <v>Conos de gutapercha segunda serie # 45 x 20 unidades.  Marca Maillefer</v>
          </cell>
          <cell r="I590" t="str">
            <v xml:space="preserve">Tubo </v>
          </cell>
        </row>
        <row r="591">
          <cell r="E591">
            <v>301030803</v>
          </cell>
          <cell r="F591" t="str">
            <v>ODONTOLOGIA</v>
          </cell>
          <cell r="G591" t="str">
            <v>CONOS Y LIMAS</v>
          </cell>
          <cell r="H591" t="str">
            <v>Conos de gutapercha segunda serie # 50 x 20 unidades. Marca Maillefer</v>
          </cell>
          <cell r="I591" t="str">
            <v xml:space="preserve">Tubo </v>
          </cell>
        </row>
        <row r="592">
          <cell r="E592">
            <v>301030903</v>
          </cell>
          <cell r="F592" t="str">
            <v>ODONTOLOGIA</v>
          </cell>
          <cell r="G592" t="str">
            <v>CONOS Y LIMAS</v>
          </cell>
          <cell r="H592" t="str">
            <v>Conos de gutapercha segunda serie # 55 x 20 unidades.  Marca Maillefer</v>
          </cell>
          <cell r="I592" t="str">
            <v xml:space="preserve">Tubo </v>
          </cell>
        </row>
        <row r="593">
          <cell r="E593">
            <v>301031003</v>
          </cell>
          <cell r="F593" t="str">
            <v>ODONTOLOGIA</v>
          </cell>
          <cell r="G593" t="str">
            <v>CONOS Y LIMAS</v>
          </cell>
          <cell r="H593" t="str">
            <v>Conos de gutapercha segunda serie # 60 x 20 unidades.  Marca Maillefer</v>
          </cell>
          <cell r="I593" t="str">
            <v xml:space="preserve">Tubo </v>
          </cell>
        </row>
        <row r="594">
          <cell r="E594">
            <v>301031103</v>
          </cell>
          <cell r="F594" t="str">
            <v>ODONTOLOGIA</v>
          </cell>
          <cell r="G594" t="str">
            <v>CONOS Y LIMAS</v>
          </cell>
          <cell r="H594" t="str">
            <v>Conos de gutapercha segunda serie # 70 x 20 unidades.  Marca Maillefer</v>
          </cell>
          <cell r="I594" t="str">
            <v xml:space="preserve">Tubo </v>
          </cell>
        </row>
        <row r="595">
          <cell r="E595">
            <v>301031203</v>
          </cell>
          <cell r="F595" t="str">
            <v>ODONTOLOGIA</v>
          </cell>
          <cell r="G595" t="str">
            <v>CONOS Y LIMAS</v>
          </cell>
          <cell r="H595" t="str">
            <v>Conos de gutapercha segunda serie # 80 x 20 unidades. Marca Maillefer</v>
          </cell>
          <cell r="I595" t="str">
            <v xml:space="preserve">Tubo </v>
          </cell>
        </row>
        <row r="596">
          <cell r="E596">
            <v>301031703</v>
          </cell>
          <cell r="F596" t="str">
            <v>ODONTOLOGIA</v>
          </cell>
          <cell r="G596" t="str">
            <v>CONOS Y LIMAS</v>
          </cell>
          <cell r="H596" t="str">
            <v>Conos de gutapercha primera serie # 20 x 20 unidades.  Marca Maillefer</v>
          </cell>
          <cell r="I596" t="str">
            <v xml:space="preserve">Tubo </v>
          </cell>
        </row>
        <row r="597">
          <cell r="E597">
            <v>301031803</v>
          </cell>
          <cell r="F597" t="str">
            <v>ODONTOLOGIA</v>
          </cell>
          <cell r="G597" t="str">
            <v>CONOS Y LIMAS</v>
          </cell>
          <cell r="H597" t="str">
            <v>Conos de gutapercha primera serie # 25 x 20 unidades.  Marca Maillefer</v>
          </cell>
          <cell r="I597" t="str">
            <v xml:space="preserve">Tubo </v>
          </cell>
        </row>
        <row r="598">
          <cell r="E598">
            <v>301080103</v>
          </cell>
          <cell r="F598" t="str">
            <v>ODONTOLOGIA</v>
          </cell>
          <cell r="G598" t="str">
            <v>CONOS Y LIMAS</v>
          </cell>
          <cell r="H598" t="str">
            <v>Limas preserie nro 10. 25 mm x 6 unidades.  Marca Maillefer</v>
          </cell>
          <cell r="I598" t="str">
            <v>Estuche</v>
          </cell>
        </row>
        <row r="599">
          <cell r="E599">
            <v>301080203</v>
          </cell>
          <cell r="F599" t="str">
            <v>ODONTOLOGIA</v>
          </cell>
          <cell r="G599" t="str">
            <v>CONOS Y LIMAS</v>
          </cell>
          <cell r="H599" t="str">
            <v>Limas primera serie nro 15. 25 mm x 6 unidades.  Marca Maillefer</v>
          </cell>
          <cell r="I599" t="str">
            <v>Estuche</v>
          </cell>
        </row>
        <row r="600">
          <cell r="E600">
            <v>301080303</v>
          </cell>
          <cell r="F600" t="str">
            <v>ODONTOLOGIA</v>
          </cell>
          <cell r="G600" t="str">
            <v>CONOS Y LIMAS</v>
          </cell>
          <cell r="H600" t="str">
            <v>Limas primera serie nro 20. 25 mm. X 6 unidades.  Marca Maillefer</v>
          </cell>
          <cell r="I600" t="str">
            <v>Estuche</v>
          </cell>
        </row>
        <row r="601">
          <cell r="E601">
            <v>301080403</v>
          </cell>
          <cell r="F601" t="str">
            <v>ODONTOLOGIA</v>
          </cell>
          <cell r="G601" t="str">
            <v>CONOS Y LIMAS</v>
          </cell>
          <cell r="H601" t="str">
            <v>Limas primera serie nro 25. 25 mm x 6 unidades.  Marca Maillefer</v>
          </cell>
          <cell r="I601" t="str">
            <v>Estuche</v>
          </cell>
        </row>
        <row r="602">
          <cell r="E602">
            <v>301080503</v>
          </cell>
          <cell r="F602" t="str">
            <v>ODONTOLOGIA</v>
          </cell>
          <cell r="G602" t="str">
            <v>CONOS Y LIMAS</v>
          </cell>
          <cell r="H602" t="str">
            <v>Limas primera serie nro 30. 25 mm x 6.  Marca Maillefer</v>
          </cell>
          <cell r="I602" t="str">
            <v>Estuche</v>
          </cell>
        </row>
        <row r="603">
          <cell r="E603">
            <v>301080603</v>
          </cell>
          <cell r="F603" t="str">
            <v>ODONTOLOGIA</v>
          </cell>
          <cell r="G603" t="str">
            <v>CONOS Y LIMAS</v>
          </cell>
          <cell r="H603" t="str">
            <v xml:space="preserve">Limas primera serie nro 35. 25 mm x 6 unidades.  Marca Maillefer </v>
          </cell>
          <cell r="I603" t="str">
            <v>Estuche</v>
          </cell>
        </row>
        <row r="604">
          <cell r="E604">
            <v>301080703</v>
          </cell>
          <cell r="F604" t="str">
            <v>ODONTOLOGIA</v>
          </cell>
          <cell r="G604" t="str">
            <v>CONOS Y LIMAS</v>
          </cell>
          <cell r="H604" t="str">
            <v>Limas primera serie nro 40. 25 mm x 6 unidades.  Marca Maillefer</v>
          </cell>
          <cell r="I604" t="str">
            <v>Estuche</v>
          </cell>
        </row>
        <row r="605">
          <cell r="E605">
            <v>301080803</v>
          </cell>
          <cell r="F605" t="str">
            <v>ODONTOLOGIA</v>
          </cell>
          <cell r="G605" t="str">
            <v>CONOS Y LIMAS</v>
          </cell>
          <cell r="H605" t="str">
            <v>Limas segunda serie nro 45. 25 mm x 6 unidades.  Marca Maillefer</v>
          </cell>
          <cell r="I605" t="str">
            <v>Estuche</v>
          </cell>
        </row>
        <row r="606">
          <cell r="E606">
            <v>301081403</v>
          </cell>
          <cell r="F606" t="str">
            <v>ODONTOLOGIA</v>
          </cell>
          <cell r="G606" t="str">
            <v>CONOS Y LIMAS</v>
          </cell>
          <cell r="H606" t="str">
            <v>Limas preserie nro 8. 25 mm x 6 unidades.  Marca Maillefer</v>
          </cell>
          <cell r="I606" t="str">
            <v>Estuche</v>
          </cell>
        </row>
        <row r="607">
          <cell r="E607">
            <v>301081503</v>
          </cell>
          <cell r="F607" t="str">
            <v>ODONTOLOGIA</v>
          </cell>
          <cell r="G607" t="str">
            <v>CONOS Y LIMAS</v>
          </cell>
          <cell r="H607" t="str">
            <v>Limas primera serie nro 15-40 surtido 30-31 mm x 6 Marca Maillefer</v>
          </cell>
          <cell r="I607" t="str">
            <v>Estuche</v>
          </cell>
        </row>
        <row r="608">
          <cell r="E608">
            <v>301081603</v>
          </cell>
          <cell r="F608" t="str">
            <v>ODONTOLOGIA</v>
          </cell>
          <cell r="G608" t="str">
            <v>CONOS Y LIMAS</v>
          </cell>
          <cell r="H608" t="str">
            <v>Limas segunda serie nro 45-80 surtido 30-31 mm x 6 unidades.  Marca Maillefer</v>
          </cell>
          <cell r="I608" t="str">
            <v>Estuche</v>
          </cell>
        </row>
        <row r="609">
          <cell r="E609">
            <v>301050250</v>
          </cell>
          <cell r="F609" t="str">
            <v>ODONTOLOGIA</v>
          </cell>
          <cell r="G609" t="str">
            <v>DISCOS PARA RESINA</v>
          </cell>
          <cell r="H609" t="str">
            <v xml:space="preserve">Discos para terminación y pulido de resina repuesto grano grueso * 30 unid </v>
          </cell>
          <cell r="I609" t="str">
            <v>Caja</v>
          </cell>
        </row>
        <row r="610">
          <cell r="E610">
            <v>301050260</v>
          </cell>
          <cell r="F610" t="str">
            <v>ODONTOLOGIA</v>
          </cell>
          <cell r="G610" t="str">
            <v>DISCOS PARA RESINA</v>
          </cell>
          <cell r="H610" t="str">
            <v xml:space="preserve">Discos para terminación y pulido de resina repuesto grano mediano * 30 unid </v>
          </cell>
          <cell r="I610" t="str">
            <v>Caja</v>
          </cell>
        </row>
        <row r="611">
          <cell r="E611">
            <v>301050270</v>
          </cell>
          <cell r="F611" t="str">
            <v>ODONTOLOGIA</v>
          </cell>
          <cell r="G611" t="str">
            <v>DISCOS PARA RESINA</v>
          </cell>
          <cell r="H611" t="str">
            <v xml:space="preserve">Discos para terminación y pulido de resina repuesto grano fino * 30 unid </v>
          </cell>
          <cell r="I611" t="str">
            <v>Caja</v>
          </cell>
        </row>
        <row r="612">
          <cell r="E612">
            <v>304002320</v>
          </cell>
          <cell r="F612" t="str">
            <v>ODONTOLOGIA</v>
          </cell>
          <cell r="G612" t="str">
            <v>ESPACIADORES</v>
          </cell>
          <cell r="H612" t="str">
            <v xml:space="preserve">Espaciadores digitales para endodoncia Nº 20 (Amarillo) x 4 a 6 unidades </v>
          </cell>
          <cell r="I612" t="str">
            <v>Caja</v>
          </cell>
        </row>
        <row r="613">
          <cell r="E613">
            <v>304002325</v>
          </cell>
          <cell r="F613" t="str">
            <v>ODONTOLOGIA</v>
          </cell>
          <cell r="G613" t="str">
            <v>ESPACIADORES</v>
          </cell>
          <cell r="H613" t="str">
            <v>Espaciadores digitales para endodoncia Nº 25 (Rojo) x 4 a 6 unidades</v>
          </cell>
          <cell r="I613" t="str">
            <v>Caja</v>
          </cell>
        </row>
        <row r="614">
          <cell r="E614">
            <v>304002330</v>
          </cell>
          <cell r="F614" t="str">
            <v>ODONTOLOGIA</v>
          </cell>
          <cell r="G614" t="str">
            <v>ESPACIADORES</v>
          </cell>
          <cell r="H614" t="str">
            <v>Espaciadores digitales para endodoncia Nº 30 (Azul) x 4 a 6 unidades</v>
          </cell>
          <cell r="I614" t="str">
            <v>Caja</v>
          </cell>
        </row>
        <row r="615">
          <cell r="E615">
            <v>303003104</v>
          </cell>
          <cell r="F615" t="str">
            <v>ODONTOLOGIA</v>
          </cell>
          <cell r="G615" t="str">
            <v>FIJADOR Y REVELADOR</v>
          </cell>
          <cell r="H615" t="str">
            <v>Revelador rayos x * 500 ml.</v>
          </cell>
          <cell r="I615" t="str">
            <v xml:space="preserve">Frasco </v>
          </cell>
        </row>
        <row r="616">
          <cell r="E616">
            <v>303003204</v>
          </cell>
          <cell r="F616" t="str">
            <v>ODONTOLOGIA</v>
          </cell>
          <cell r="G616" t="str">
            <v>FIJADOR Y REVELADOR</v>
          </cell>
          <cell r="H616" t="str">
            <v>Fijador rayos x * 500 ml.</v>
          </cell>
          <cell r="I616" t="str">
            <v xml:space="preserve">Frasco </v>
          </cell>
        </row>
        <row r="617">
          <cell r="E617">
            <v>302031408</v>
          </cell>
          <cell r="F617" t="str">
            <v>ODONTOLOGIA</v>
          </cell>
          <cell r="G617" t="str">
            <v>FOTOCURADO</v>
          </cell>
          <cell r="H617" t="str">
            <v>Resina de Nanopartículas (nanorelleno) fotopolimerizable A2 X 3-4 gr</v>
          </cell>
          <cell r="I617" t="str">
            <v>Jeringa</v>
          </cell>
        </row>
        <row r="618">
          <cell r="E618">
            <v>302031508</v>
          </cell>
          <cell r="F618" t="str">
            <v>ODONTOLOGIA</v>
          </cell>
          <cell r="G618" t="str">
            <v>FOTOCURADO</v>
          </cell>
          <cell r="H618" t="str">
            <v>Resina Nanopartículas (nanorelleno) fotopolimerizable A3 X 3-4 gr</v>
          </cell>
          <cell r="I618" t="str">
            <v>Jeringa</v>
          </cell>
        </row>
        <row r="619">
          <cell r="E619">
            <v>302031608</v>
          </cell>
          <cell r="F619" t="str">
            <v>ODONTOLOGIA</v>
          </cell>
          <cell r="G619" t="str">
            <v>FOTOCURADO</v>
          </cell>
          <cell r="H619" t="str">
            <v>Resina Nanopartículas (nanorelleno) fotopolimerizable A3.5 X 3-4 gr</v>
          </cell>
          <cell r="I619" t="str">
            <v>Jeringa</v>
          </cell>
        </row>
        <row r="620">
          <cell r="E620">
            <v>302031808</v>
          </cell>
          <cell r="F620" t="str">
            <v>ODONTOLOGIA</v>
          </cell>
          <cell r="G620" t="str">
            <v>FOTOCURADO</v>
          </cell>
          <cell r="H620" t="str">
            <v>Resina Nanopartículas (nanorelleno) fotopolimerizable B2 X 3-4 gr</v>
          </cell>
          <cell r="I620" t="str">
            <v>Jeringa</v>
          </cell>
        </row>
        <row r="621">
          <cell r="E621">
            <v>302032408</v>
          </cell>
          <cell r="F621" t="str">
            <v>ODONTOLOGIA</v>
          </cell>
          <cell r="G621" t="str">
            <v>FOTOCURADO</v>
          </cell>
          <cell r="H621" t="str">
            <v>Resina Nanopartículas (nanorelleno) fotopolimerizable A1 X 3-4 gr</v>
          </cell>
          <cell r="I621" t="str">
            <v>Jeringa</v>
          </cell>
        </row>
        <row r="622">
          <cell r="E622">
            <v>302032908</v>
          </cell>
          <cell r="F622" t="str">
            <v>ODONTOLOGIA</v>
          </cell>
          <cell r="G622" t="str">
            <v>FOTOCURADO</v>
          </cell>
          <cell r="H622" t="str">
            <v>Resina (opacador) Nanopartículas (nanorelleno) fotopolimerizable X 3-4 gr</v>
          </cell>
          <cell r="I622" t="str">
            <v>Jeringa</v>
          </cell>
        </row>
        <row r="623">
          <cell r="E623">
            <v>301060408</v>
          </cell>
          <cell r="F623" t="str">
            <v>ODONTOLOGIA</v>
          </cell>
          <cell r="G623" t="str">
            <v>FRESAS CARBURO</v>
          </cell>
          <cell r="H623" t="str">
            <v xml:space="preserve">Fresa carburo (a.v) redonda grande </v>
          </cell>
          <cell r="I623" t="str">
            <v>Unidad</v>
          </cell>
        </row>
        <row r="624">
          <cell r="E624">
            <v>301060508</v>
          </cell>
          <cell r="F624" t="str">
            <v>ODONTOLOGIA</v>
          </cell>
          <cell r="G624" t="str">
            <v>FRESAS CARBURO</v>
          </cell>
          <cell r="H624" t="str">
            <v>Fresa carburo (a.v) redonda mediana</v>
          </cell>
          <cell r="I624" t="str">
            <v>Unidad</v>
          </cell>
        </row>
        <row r="625">
          <cell r="E625">
            <v>301060608</v>
          </cell>
          <cell r="F625" t="str">
            <v>ODONTOLOGIA</v>
          </cell>
          <cell r="G625" t="str">
            <v>FRESAS CARBURO</v>
          </cell>
          <cell r="H625" t="str">
            <v>Fresa carburo (a.v) redonda pequeña</v>
          </cell>
          <cell r="I625" t="str">
            <v>Unidad</v>
          </cell>
        </row>
        <row r="626">
          <cell r="E626">
            <v>301061608</v>
          </cell>
          <cell r="F626" t="str">
            <v>ODONTOLOGIA</v>
          </cell>
          <cell r="G626" t="str">
            <v>FRESAS CARBURO</v>
          </cell>
          <cell r="H626" t="str">
            <v>Fresa carburo pediatrica # 330</v>
          </cell>
          <cell r="I626" t="str">
            <v>Unidad</v>
          </cell>
        </row>
        <row r="627">
          <cell r="E627">
            <v>301061808</v>
          </cell>
          <cell r="F627" t="str">
            <v>ODONTOLOGIA</v>
          </cell>
          <cell r="G627" t="str">
            <v>FRESAS DIAMANTE</v>
          </cell>
          <cell r="H627" t="str">
            <v>Fresa diamante troncoconica grande</v>
          </cell>
          <cell r="I627" t="str">
            <v>Unidad</v>
          </cell>
        </row>
        <row r="628">
          <cell r="E628">
            <v>301061908</v>
          </cell>
          <cell r="F628" t="str">
            <v>ODONTOLOGIA</v>
          </cell>
          <cell r="G628" t="str">
            <v>FRESAS DIAMANTE</v>
          </cell>
          <cell r="H628" t="str">
            <v>Fresa diamante troncoconica mediana larga</v>
          </cell>
          <cell r="I628" t="str">
            <v>Unidad</v>
          </cell>
        </row>
        <row r="629">
          <cell r="E629">
            <v>301062108</v>
          </cell>
          <cell r="F629" t="str">
            <v>ODONTOLOGIA</v>
          </cell>
          <cell r="G629" t="str">
            <v>FRESAS DIAMANTE</v>
          </cell>
          <cell r="H629" t="str">
            <v>Fresa diamante cilindrica grande</v>
          </cell>
          <cell r="I629" t="str">
            <v>Unidad</v>
          </cell>
        </row>
        <row r="630">
          <cell r="E630">
            <v>301062208</v>
          </cell>
          <cell r="F630" t="str">
            <v>ODONTOLOGIA</v>
          </cell>
          <cell r="G630" t="str">
            <v>FRESAS DIAMANTE</v>
          </cell>
          <cell r="H630" t="str">
            <v>Fresa diamante cilindrica mediana</v>
          </cell>
          <cell r="I630" t="str">
            <v>Unidad</v>
          </cell>
        </row>
        <row r="631">
          <cell r="E631">
            <v>301062308</v>
          </cell>
          <cell r="F631" t="str">
            <v>ODONTOLOGIA</v>
          </cell>
          <cell r="G631" t="str">
            <v>FRESAS DIAMANTE</v>
          </cell>
          <cell r="H631" t="str">
            <v>Fresa diamante cilindrica pequeña</v>
          </cell>
          <cell r="I631" t="str">
            <v>Unidad</v>
          </cell>
        </row>
        <row r="632">
          <cell r="E632">
            <v>301062508</v>
          </cell>
          <cell r="F632" t="str">
            <v>ODONTOLOGIA</v>
          </cell>
          <cell r="G632" t="str">
            <v>FRESAS DIAMANTE</v>
          </cell>
          <cell r="H632" t="str">
            <v>Fresa diamante cono invertido mediana</v>
          </cell>
          <cell r="I632" t="str">
            <v>Unidad</v>
          </cell>
        </row>
        <row r="633">
          <cell r="E633">
            <v>301062708</v>
          </cell>
          <cell r="F633" t="str">
            <v>ODONTOLOGIA</v>
          </cell>
          <cell r="G633" t="str">
            <v>FRESAS DIAMANTE</v>
          </cell>
          <cell r="H633" t="str">
            <v>Fresa diamante redonda grande</v>
          </cell>
          <cell r="I633" t="str">
            <v>Unidad</v>
          </cell>
        </row>
        <row r="634">
          <cell r="E634">
            <v>301062808</v>
          </cell>
          <cell r="F634" t="str">
            <v>ODONTOLOGIA</v>
          </cell>
          <cell r="G634" t="str">
            <v>FRESAS DIAMANTE</v>
          </cell>
          <cell r="H634" t="str">
            <v>Fresa diamante redonda mediana</v>
          </cell>
          <cell r="I634" t="str">
            <v>Unidad</v>
          </cell>
        </row>
        <row r="635">
          <cell r="E635">
            <v>301062908</v>
          </cell>
          <cell r="F635" t="str">
            <v>ODONTOLOGIA</v>
          </cell>
          <cell r="G635" t="str">
            <v>FRESAS DIAMANTE</v>
          </cell>
          <cell r="H635" t="str">
            <v>Fresa diamante redonda pequeña</v>
          </cell>
          <cell r="I635" t="str">
            <v>Unidad</v>
          </cell>
        </row>
        <row r="636">
          <cell r="E636">
            <v>301063308</v>
          </cell>
          <cell r="F636" t="str">
            <v>ODONTOLOGIA</v>
          </cell>
          <cell r="G636" t="str">
            <v>FRESAS DIAMANTE</v>
          </cell>
          <cell r="H636" t="str">
            <v>Fresa diamante troncoconica delgada mediana para pulir resina</v>
          </cell>
          <cell r="I636" t="str">
            <v>Unidad</v>
          </cell>
        </row>
        <row r="637">
          <cell r="E637">
            <v>301063408</v>
          </cell>
          <cell r="F637" t="str">
            <v>ODONTOLOGIA</v>
          </cell>
          <cell r="G637" t="str">
            <v>FRESAS DIAMANTE</v>
          </cell>
          <cell r="H637" t="str">
            <v>Fresa diamante troncoconica delgada larga para pulir resina</v>
          </cell>
          <cell r="I637" t="str">
            <v>Unidad</v>
          </cell>
        </row>
        <row r="638">
          <cell r="E638">
            <v>301063508</v>
          </cell>
          <cell r="F638" t="str">
            <v>ODONTOLOGIA</v>
          </cell>
          <cell r="G638" t="str">
            <v>FRESAS DIAMANTE</v>
          </cell>
          <cell r="H638" t="str">
            <v>Fresa diamante forma de llama para pulir resina</v>
          </cell>
          <cell r="I638" t="str">
            <v>Unidad</v>
          </cell>
        </row>
        <row r="639">
          <cell r="E639">
            <v>301063008</v>
          </cell>
          <cell r="F639" t="str">
            <v>ODONTOLOGIA</v>
          </cell>
          <cell r="G639" t="str">
            <v>FRESAS ZECRYA</v>
          </cell>
          <cell r="H639" t="str">
            <v>Fresa tipo zecrya larga para hueso con punta cortante. Marca Maillefer</v>
          </cell>
          <cell r="I639" t="str">
            <v>Unidad</v>
          </cell>
        </row>
        <row r="640">
          <cell r="E640">
            <v>301063208</v>
          </cell>
          <cell r="F640" t="str">
            <v>ODONTOLOGIA</v>
          </cell>
          <cell r="G640" t="str">
            <v>FRESAS ZECRYA</v>
          </cell>
          <cell r="H640" t="str">
            <v>Fresa tipo zecrya para endodoncia sin corte en la punta. Marca Maillefer</v>
          </cell>
          <cell r="I640" t="str">
            <v>Unidad</v>
          </cell>
        </row>
        <row r="641">
          <cell r="E641">
            <v>304004708</v>
          </cell>
          <cell r="F641" t="str">
            <v>ODONTOLOGIA</v>
          </cell>
          <cell r="G641" t="str">
            <v>IONOMEROS</v>
          </cell>
          <cell r="H641" t="str">
            <v>Ionomero de vidrio de fotoc. Base intermedia polvo - liquido</v>
          </cell>
          <cell r="I641" t="str">
            <v>Unidad</v>
          </cell>
        </row>
        <row r="642">
          <cell r="E642">
            <v>304004728</v>
          </cell>
          <cell r="F642" t="str">
            <v>ODONTOLOGIA</v>
          </cell>
          <cell r="G642" t="str">
            <v>IONOMEROS</v>
          </cell>
          <cell r="H642" t="str">
            <v>Ionomero de vidrio para restauraciones de dientes temporales polvo - liquido</v>
          </cell>
          <cell r="I642" t="str">
            <v>Unidad</v>
          </cell>
        </row>
        <row r="643">
          <cell r="E643">
            <v>301070201</v>
          </cell>
          <cell r="F643" t="str">
            <v>ODONTOLOGIA</v>
          </cell>
          <cell r="G643" t="str">
            <v>NINGUNO</v>
          </cell>
          <cell r="H643" t="str">
            <v>Lijas metalicas x 12 unidades</v>
          </cell>
          <cell r="I643" t="str">
            <v>Caja</v>
          </cell>
        </row>
        <row r="644">
          <cell r="E644">
            <v>302010101</v>
          </cell>
          <cell r="F644" t="str">
            <v>ODONTOLOGIA</v>
          </cell>
          <cell r="G644" t="str">
            <v>NINGUNO</v>
          </cell>
          <cell r="H644" t="str">
            <v xml:space="preserve">Lidocaina 2% + epinefrina x 50 carpules </v>
          </cell>
          <cell r="I644" t="str">
            <v>Caja</v>
          </cell>
        </row>
        <row r="645">
          <cell r="E645">
            <v>302010106</v>
          </cell>
          <cell r="F645" t="str">
            <v>ODONTOLOGIA</v>
          </cell>
          <cell r="G645" t="str">
            <v>NINGUNO</v>
          </cell>
          <cell r="H645" t="str">
            <v>Lidocaina 2% sin epinefrina x 50 carpules</v>
          </cell>
          <cell r="I645" t="str">
            <v>Caja</v>
          </cell>
        </row>
        <row r="646">
          <cell r="E646">
            <v>302020403</v>
          </cell>
          <cell r="F646" t="str">
            <v>ODONTOLOGIA</v>
          </cell>
          <cell r="G646" t="str">
            <v>NINGUNO</v>
          </cell>
          <cell r="H646" t="str">
            <v>Cemento de Oxifosfato de zinc polvo 32 gr -liquido x 15 ml</v>
          </cell>
          <cell r="I646" t="str">
            <v>Kit</v>
          </cell>
        </row>
        <row r="647">
          <cell r="E647">
            <v>302030403</v>
          </cell>
          <cell r="F647" t="str">
            <v>ODONTOLOGIA</v>
          </cell>
          <cell r="G647" t="str">
            <v>NINGUNO</v>
          </cell>
          <cell r="H647" t="str">
            <v xml:space="preserve">Hidroxido de calcio autopolimerizable para recubrimiento pulpar </v>
          </cell>
          <cell r="I647" t="str">
            <v>ESTUCHE</v>
          </cell>
        </row>
        <row r="648">
          <cell r="E648">
            <v>302030704</v>
          </cell>
          <cell r="F648" t="str">
            <v>ODONTOLOGIA</v>
          </cell>
          <cell r="G648" t="str">
            <v>NINGUNO</v>
          </cell>
          <cell r="H648" t="str">
            <v>Revelador de placa bacteriana x 10 ml.</v>
          </cell>
          <cell r="I648" t="str">
            <v xml:space="preserve">Frasco </v>
          </cell>
        </row>
        <row r="649">
          <cell r="E649">
            <v>302030807</v>
          </cell>
          <cell r="F649" t="str">
            <v>ODONTOLOGIA</v>
          </cell>
          <cell r="G649" t="str">
            <v>NINGUNO</v>
          </cell>
          <cell r="H649" t="str">
            <v xml:space="preserve">Sellante de fisura de fotocurado x 5.0 ml </v>
          </cell>
          <cell r="I649" t="str">
            <v>Frasco</v>
          </cell>
        </row>
        <row r="650">
          <cell r="E650">
            <v>302031008</v>
          </cell>
          <cell r="F650" t="str">
            <v>ODONTOLOGIA</v>
          </cell>
          <cell r="G650" t="str">
            <v>NINGUNO</v>
          </cell>
          <cell r="H650" t="str">
            <v>ácido ortofosforico 36-37% gel x 5 ml</v>
          </cell>
          <cell r="I650" t="str">
            <v>Jeringa</v>
          </cell>
        </row>
        <row r="651">
          <cell r="E651">
            <v>302031304</v>
          </cell>
          <cell r="F651" t="str">
            <v>ODONTOLOGIA</v>
          </cell>
          <cell r="G651" t="str">
            <v>NINGUNO</v>
          </cell>
          <cell r="H651" t="str">
            <v>Agente de enlace de fotocurado ( vehículo Agua ó Alcohol-agua o Butilo) X 4-5 ml</v>
          </cell>
          <cell r="I651" t="str">
            <v xml:space="preserve">Frasco </v>
          </cell>
        </row>
        <row r="652">
          <cell r="E652">
            <v>302033704</v>
          </cell>
          <cell r="F652" t="str">
            <v>ODONTOLOGIA</v>
          </cell>
          <cell r="G652" t="str">
            <v>NINGUNO</v>
          </cell>
          <cell r="H652" t="str">
            <v xml:space="preserve">Quelante (edta 17%) p/ conductos calcificados x 120 ml </v>
          </cell>
          <cell r="I652" t="str">
            <v xml:space="preserve">Frasco </v>
          </cell>
        </row>
        <row r="653">
          <cell r="E653">
            <v>303000308</v>
          </cell>
          <cell r="F653" t="str">
            <v>ODONTOLOGIA</v>
          </cell>
          <cell r="G653" t="str">
            <v>NINGUNO</v>
          </cell>
          <cell r="H653" t="str">
            <v>Amalgama (onza) duo mercurio x 80 tabletas</v>
          </cell>
          <cell r="I653" t="str">
            <v>Caja</v>
          </cell>
        </row>
        <row r="654">
          <cell r="E654">
            <v>303000404</v>
          </cell>
          <cell r="F654" t="str">
            <v>ODONTOLOGIA</v>
          </cell>
          <cell r="G654" t="str">
            <v>NINGUNO</v>
          </cell>
          <cell r="H654" t="str">
            <v>Eugenol liquido x 15 ml.</v>
          </cell>
          <cell r="I654" t="str">
            <v xml:space="preserve">Frasco </v>
          </cell>
        </row>
        <row r="655">
          <cell r="E655">
            <v>303000504</v>
          </cell>
          <cell r="F655" t="str">
            <v>ODONTOLOGIA</v>
          </cell>
          <cell r="G655" t="str">
            <v>NINGUNO</v>
          </cell>
          <cell r="H655" t="str">
            <v>Hidroxido de calcio polvo x 10 gr</v>
          </cell>
          <cell r="I655" t="str">
            <v xml:space="preserve">Frasco </v>
          </cell>
        </row>
        <row r="656">
          <cell r="E656">
            <v>303000804</v>
          </cell>
          <cell r="F656" t="str">
            <v>ODONTOLOGIA</v>
          </cell>
          <cell r="G656" t="str">
            <v>NINGUNO</v>
          </cell>
          <cell r="H656" t="str">
            <v>Oxido de zinc x 175 g.</v>
          </cell>
          <cell r="I656" t="str">
            <v>Tarro</v>
          </cell>
        </row>
        <row r="657">
          <cell r="E657">
            <v>303001604</v>
          </cell>
          <cell r="F657" t="str">
            <v>ODONTOLOGIA</v>
          </cell>
          <cell r="G657" t="str">
            <v>NINGUNO</v>
          </cell>
          <cell r="H657" t="str">
            <v>Hipoclorito de sodio 1% x 120 ml</v>
          </cell>
          <cell r="I657" t="str">
            <v xml:space="preserve">Frasco </v>
          </cell>
        </row>
        <row r="658">
          <cell r="E658">
            <v>303001905</v>
          </cell>
          <cell r="F658" t="str">
            <v>ODONTOLOGIA</v>
          </cell>
          <cell r="G658" t="str">
            <v>NINGUNO</v>
          </cell>
          <cell r="H658" t="str">
            <v xml:space="preserve">Barniz de fluoruro de sodio 5% x 10 ml, con minimo 20 aplicadores </v>
          </cell>
          <cell r="I658" t="str">
            <v xml:space="preserve">Tubo o kit </v>
          </cell>
        </row>
        <row r="659">
          <cell r="E659">
            <v>303002308</v>
          </cell>
          <cell r="F659" t="str">
            <v>ODONTOLOGIA</v>
          </cell>
          <cell r="G659" t="str">
            <v>NINGUNO</v>
          </cell>
          <cell r="H659" t="str">
            <v>Pasta para profilaxis x 60 g.</v>
          </cell>
          <cell r="I659" t="str">
            <v>Caja</v>
          </cell>
        </row>
        <row r="660">
          <cell r="E660">
            <v>303002804</v>
          </cell>
          <cell r="F660" t="str">
            <v>ODONTOLOGIA</v>
          </cell>
          <cell r="G660" t="str">
            <v>NINGUNO</v>
          </cell>
          <cell r="H660" t="str">
            <v xml:space="preserve">Disolvente gutapercha x 15 ml. </v>
          </cell>
          <cell r="I660" t="str">
            <v>Frasco</v>
          </cell>
        </row>
        <row r="661">
          <cell r="E661">
            <v>303003004</v>
          </cell>
          <cell r="F661" t="str">
            <v>ODONTOLOGIA</v>
          </cell>
          <cell r="G661" t="str">
            <v>NINGUNO</v>
          </cell>
          <cell r="H661" t="str">
            <v xml:space="preserve">Formocresol liquido x 13 ml </v>
          </cell>
          <cell r="I661" t="str">
            <v>Frasco</v>
          </cell>
        </row>
        <row r="662">
          <cell r="E662">
            <v>303003308</v>
          </cell>
          <cell r="F662" t="str">
            <v>ODONTOLOGIA</v>
          </cell>
          <cell r="G662" t="str">
            <v>NINGUNO</v>
          </cell>
          <cell r="H662" t="str">
            <v>Esponja de gelatina esteril absorvente hemostatica x 50 unidosis</v>
          </cell>
          <cell r="I662" t="str">
            <v>Caja</v>
          </cell>
        </row>
        <row r="663">
          <cell r="E663">
            <v>304000001</v>
          </cell>
          <cell r="F663" t="str">
            <v>ODONTOLOGIA</v>
          </cell>
          <cell r="G663" t="str">
            <v>NINGUNO</v>
          </cell>
          <cell r="H663" t="str">
            <v>Agua Oxigenada 3% x 120 ml</v>
          </cell>
          <cell r="I663" t="str">
            <v>Frasco</v>
          </cell>
        </row>
        <row r="664">
          <cell r="E664">
            <v>304000105</v>
          </cell>
          <cell r="F664" t="str">
            <v>ODONTOLOGIA</v>
          </cell>
          <cell r="G664" t="str">
            <v>NINGUNO</v>
          </cell>
          <cell r="H664" t="str">
            <v>Algodon en rollos x 1000</v>
          </cell>
          <cell r="I664" t="str">
            <v>Paquete</v>
          </cell>
        </row>
        <row r="665">
          <cell r="E665">
            <v>304001308</v>
          </cell>
          <cell r="F665" t="str">
            <v>ODONTOLOGIA</v>
          </cell>
          <cell r="G665" t="str">
            <v>NINGUNO</v>
          </cell>
          <cell r="H665" t="str">
            <v>Espejo bucal sin aumento nro.5</v>
          </cell>
          <cell r="I665" t="str">
            <v>Unidad</v>
          </cell>
        </row>
        <row r="666">
          <cell r="E666">
            <v>304001408</v>
          </cell>
          <cell r="F666" t="str">
            <v>ODONTOLOGIA</v>
          </cell>
          <cell r="G666" t="str">
            <v>NINGUNO</v>
          </cell>
          <cell r="H666" t="str">
            <v>Eyectores desechables</v>
          </cell>
          <cell r="I666" t="str">
            <v>Unidad</v>
          </cell>
        </row>
        <row r="667">
          <cell r="E667">
            <v>304001603</v>
          </cell>
          <cell r="F667" t="str">
            <v>ODONTOLOGIA</v>
          </cell>
          <cell r="G667" t="str">
            <v>NINGUNO</v>
          </cell>
          <cell r="H667" t="str">
            <v>Lentulos 25 m.m. X 4 unidades</v>
          </cell>
          <cell r="I667" t="str">
            <v>Estuche</v>
          </cell>
        </row>
        <row r="668">
          <cell r="E668">
            <v>304001901</v>
          </cell>
          <cell r="F668" t="str">
            <v>ODONTOLOGIA</v>
          </cell>
          <cell r="G668" t="str">
            <v>NINGUNO</v>
          </cell>
          <cell r="H668" t="str">
            <v>Puntas de papel absorbentes x 120 unid.</v>
          </cell>
          <cell r="I668" t="str">
            <v>Caja</v>
          </cell>
        </row>
        <row r="669">
          <cell r="E669">
            <v>304002002</v>
          </cell>
          <cell r="F669" t="str">
            <v>ODONTOLOGIA</v>
          </cell>
          <cell r="G669" t="str">
            <v>NINGUNO</v>
          </cell>
          <cell r="H669" t="str">
            <v>Seda dental con cera x 150 metros.</v>
          </cell>
          <cell r="I669" t="str">
            <v>Carreta</v>
          </cell>
        </row>
        <row r="670">
          <cell r="E670">
            <v>304002101</v>
          </cell>
          <cell r="F670" t="str">
            <v>ODONTOLOGIA</v>
          </cell>
          <cell r="G670" t="str">
            <v>NINGUNO</v>
          </cell>
          <cell r="H670" t="str">
            <v>Tiras de myllard ancho 14 mm x 50 unidades</v>
          </cell>
          <cell r="I670" t="str">
            <v>Caja</v>
          </cell>
        </row>
        <row r="671">
          <cell r="E671">
            <v>304002201</v>
          </cell>
          <cell r="F671" t="str">
            <v>ODONTOLOGIA</v>
          </cell>
          <cell r="G671" t="str">
            <v>NINGUNO</v>
          </cell>
          <cell r="H671" t="str">
            <v xml:space="preserve">Papel articular x 100 hojas </v>
          </cell>
          <cell r="I671" t="str">
            <v>Cuadernillo</v>
          </cell>
        </row>
        <row r="672">
          <cell r="E672">
            <v>304002505</v>
          </cell>
          <cell r="F672" t="str">
            <v>ODONTOLOGIA</v>
          </cell>
          <cell r="G672" t="str">
            <v>NINGUNO</v>
          </cell>
          <cell r="H672" t="str">
            <v>Cuñas de madera x 100 und forma anatomica de cuatro tamaños.</v>
          </cell>
          <cell r="I672" t="str">
            <v>Paquete</v>
          </cell>
        </row>
        <row r="673">
          <cell r="E673">
            <v>304003504</v>
          </cell>
          <cell r="F673" t="str">
            <v>ODONTOLOGIA</v>
          </cell>
          <cell r="G673" t="str">
            <v>NINGUNO</v>
          </cell>
          <cell r="H673" t="str">
            <v>Pasta Alveolar ( gelatina absorbente ) x 10 gr</v>
          </cell>
          <cell r="I673" t="str">
            <v xml:space="preserve">Frasco </v>
          </cell>
        </row>
        <row r="674">
          <cell r="E674">
            <v>304004503</v>
          </cell>
          <cell r="F674" t="str">
            <v>ODONTOLOGIA</v>
          </cell>
          <cell r="G674" t="str">
            <v>NINGUNO</v>
          </cell>
          <cell r="H674" t="str">
            <v>Tiranervios x 10 unidades</v>
          </cell>
          <cell r="I674" t="str">
            <v>Caja</v>
          </cell>
        </row>
        <row r="675">
          <cell r="E675">
            <v>304004608</v>
          </cell>
          <cell r="F675" t="str">
            <v>ODONTOLOGIA</v>
          </cell>
          <cell r="G675" t="str">
            <v>NINGUNO</v>
          </cell>
          <cell r="H675" t="str">
            <v xml:space="preserve">Cepillos profilaxis contrangulo pequeño. </v>
          </cell>
          <cell r="I675" t="str">
            <v>Unidad</v>
          </cell>
        </row>
        <row r="676">
          <cell r="E676">
            <v>304005008</v>
          </cell>
          <cell r="F676" t="str">
            <v>ODONTOLOGIA</v>
          </cell>
          <cell r="G676" t="str">
            <v>NINGUNO</v>
          </cell>
          <cell r="H676" t="str">
            <v>Aplicador para adhesivo</v>
          </cell>
          <cell r="I676" t="str">
            <v>Unidad</v>
          </cell>
        </row>
        <row r="677">
          <cell r="E677">
            <v>304005608</v>
          </cell>
          <cell r="F677" t="str">
            <v>ODONTOLOGIA</v>
          </cell>
          <cell r="G677" t="str">
            <v>NINGUNO</v>
          </cell>
          <cell r="H677" t="str">
            <v>Separador de lengua desechable</v>
          </cell>
          <cell r="I677" t="str">
            <v>Unidad</v>
          </cell>
        </row>
        <row r="678">
          <cell r="E678">
            <v>304013200</v>
          </cell>
          <cell r="F678" t="str">
            <v>ODONTOLOGIA</v>
          </cell>
          <cell r="G678" t="str">
            <v>NINGUNO</v>
          </cell>
          <cell r="H678" t="str">
            <v xml:space="preserve">Clorexidina Solución enjuague al 0,12% </v>
          </cell>
          <cell r="I678" t="str">
            <v xml:space="preserve">Frasco </v>
          </cell>
        </row>
        <row r="679">
          <cell r="E679">
            <v>304001801</v>
          </cell>
          <cell r="F679" t="str">
            <v>ODONTOLOGIA</v>
          </cell>
          <cell r="G679" t="str">
            <v>PELICULAS ODONTOLOGIA</v>
          </cell>
          <cell r="H679" t="str">
            <v xml:space="preserve">Peliculas radiograf. periapical adulto 31 x 41 mm. X 150 unid. </v>
          </cell>
          <cell r="I679" t="str">
            <v>Caja</v>
          </cell>
        </row>
        <row r="680">
          <cell r="E680">
            <v>304004601</v>
          </cell>
          <cell r="F680" t="str">
            <v>ODONTOLOGIA</v>
          </cell>
          <cell r="G680" t="str">
            <v>PELICULAS ODONTOLOGIA</v>
          </cell>
          <cell r="H680" t="str">
            <v>Pelicula radiog.periapical niño 24 x 40 mm. X 100 und.</v>
          </cell>
          <cell r="I680" t="str">
            <v>Caja</v>
          </cell>
        </row>
        <row r="681">
          <cell r="E681">
            <v>301100108</v>
          </cell>
          <cell r="F681" t="str">
            <v>ODONTOLOGIA</v>
          </cell>
          <cell r="G681" t="str">
            <v>PIEDRA MONTADA</v>
          </cell>
          <cell r="H681" t="str">
            <v xml:space="preserve">Piedra Montada Blanca a.v  Redonda </v>
          </cell>
          <cell r="I681" t="str">
            <v>Unidad</v>
          </cell>
        </row>
        <row r="682">
          <cell r="E682">
            <v>301100408</v>
          </cell>
          <cell r="F682" t="str">
            <v>ODONTOLOGIA</v>
          </cell>
          <cell r="G682" t="str">
            <v>PIEDRA MONTADA</v>
          </cell>
          <cell r="H682" t="str">
            <v>Piedra Montada Blanca a.v troncoconica</v>
          </cell>
          <cell r="I682" t="str">
            <v>Unidad</v>
          </cell>
        </row>
        <row r="683">
          <cell r="E683">
            <v>301100508</v>
          </cell>
          <cell r="F683" t="str">
            <v>ODONTOLOGIA</v>
          </cell>
          <cell r="G683" t="str">
            <v>PIEDRA MONTADA</v>
          </cell>
          <cell r="H683" t="str">
            <v>Piedra Montada Blanca a.v F/llama</v>
          </cell>
          <cell r="I683" t="str">
            <v>Unidad</v>
          </cell>
        </row>
        <row r="684">
          <cell r="E684">
            <v>408000116</v>
          </cell>
          <cell r="F684" t="str">
            <v>LABORATORIO</v>
          </cell>
          <cell r="G684" t="str">
            <v>AGUJAS PARA TOMA DE MUESTRAS</v>
          </cell>
          <cell r="H684" t="str">
            <v>Aguja multimuestra para tubo al vacio 21g x 1 1/2. Marca BD, Vacuette</v>
          </cell>
          <cell r="I684" t="str">
            <v>Unidad</v>
          </cell>
        </row>
        <row r="685">
          <cell r="E685">
            <v>408000216</v>
          </cell>
          <cell r="F685" t="str">
            <v>LABORATORIO</v>
          </cell>
          <cell r="G685" t="str">
            <v>AGUJAS PARA TOMA DE MUESTRAS</v>
          </cell>
          <cell r="H685" t="str">
            <v>Aguja multimuestra para tubo al vacio 22g x 1. Marca BD, Vacuette</v>
          </cell>
          <cell r="I685" t="str">
            <v>Unidad</v>
          </cell>
        </row>
        <row r="686">
          <cell r="E686">
            <v>417040109</v>
          </cell>
          <cell r="F686" t="str">
            <v>LABORATORIO</v>
          </cell>
          <cell r="G686" t="str">
            <v>COLORANTES PARA BK</v>
          </cell>
          <cell r="H686" t="str">
            <v>Alcohol ácido bk. Marca Albor o Merk</v>
          </cell>
          <cell r="I686" t="str">
            <v>Mililitro</v>
          </cell>
        </row>
        <row r="687">
          <cell r="E687">
            <v>417040209</v>
          </cell>
          <cell r="F687" t="str">
            <v>LABORATORIO</v>
          </cell>
          <cell r="G687" t="str">
            <v>COLORANTES PARA BK</v>
          </cell>
          <cell r="H687" t="str">
            <v>Azul de metileno bk. Marca Albor o Merk</v>
          </cell>
          <cell r="I687" t="str">
            <v>Mililitro</v>
          </cell>
        </row>
        <row r="688">
          <cell r="E688">
            <v>417040609</v>
          </cell>
          <cell r="F688" t="str">
            <v>LABORATORIO</v>
          </cell>
          <cell r="G688" t="str">
            <v>COLORANTES PARA BK</v>
          </cell>
          <cell r="H688" t="str">
            <v>Fucshina liquida bk. Marca Albor o Merk</v>
          </cell>
          <cell r="I688" t="str">
            <v>Mililitro</v>
          </cell>
        </row>
        <row r="689">
          <cell r="E689">
            <v>417020109</v>
          </cell>
          <cell r="F689" t="str">
            <v>LABORATORIO</v>
          </cell>
          <cell r="G689" t="str">
            <v>COLORANTES PARA GRAM</v>
          </cell>
          <cell r="H689" t="str">
            <v>Alcohol acetona 50%. Marca Albor o Merk</v>
          </cell>
          <cell r="I689" t="str">
            <v>Mililitro</v>
          </cell>
        </row>
        <row r="690">
          <cell r="E690">
            <v>417020609</v>
          </cell>
          <cell r="F690" t="str">
            <v>LABORATORIO</v>
          </cell>
          <cell r="G690" t="str">
            <v>COLORANTES PARA GRAM</v>
          </cell>
          <cell r="H690" t="str">
            <v>Lugol para Gram. Marca Albor o Merk</v>
          </cell>
          <cell r="I690" t="str">
            <v>Mililitro</v>
          </cell>
        </row>
        <row r="691">
          <cell r="E691">
            <v>417020709</v>
          </cell>
          <cell r="F691" t="str">
            <v>LABORATORIO</v>
          </cell>
          <cell r="G691" t="str">
            <v>COLORANTES PARA GRAM</v>
          </cell>
          <cell r="H691" t="str">
            <v>Safranina solución. Marca Albor o Merk</v>
          </cell>
          <cell r="I691" t="str">
            <v>Mililitro</v>
          </cell>
        </row>
        <row r="692">
          <cell r="E692">
            <v>417020909</v>
          </cell>
          <cell r="F692" t="str">
            <v>LABORATORIO</v>
          </cell>
          <cell r="G692" t="str">
            <v>COLORANTES PARA GRAM</v>
          </cell>
          <cell r="H692" t="str">
            <v>Violeta para Gram. Marca Albor o Merk</v>
          </cell>
          <cell r="I692" t="str">
            <v>Mililitro</v>
          </cell>
        </row>
        <row r="693">
          <cell r="E693">
            <v>414090309</v>
          </cell>
          <cell r="F693" t="str">
            <v>LABORATORIO</v>
          </cell>
          <cell r="G693" t="str">
            <v>INMUNOLOGIA</v>
          </cell>
          <cell r="H693" t="str">
            <v>Suero clasificador anti A monoclonal. Marca Biorad, Merck Millipore</v>
          </cell>
          <cell r="I693" t="str">
            <v>Mililitro</v>
          </cell>
        </row>
        <row r="694">
          <cell r="E694">
            <v>414090409</v>
          </cell>
          <cell r="F694" t="str">
            <v>LABORATORIO</v>
          </cell>
          <cell r="G694" t="str">
            <v>INMUNOLOGIA</v>
          </cell>
          <cell r="H694" t="str">
            <v>Suero clasificador anti B monoclonal.  Marca Biorad, Merck Millipore</v>
          </cell>
          <cell r="I694" t="str">
            <v>Mililitro</v>
          </cell>
        </row>
        <row r="695">
          <cell r="E695">
            <v>414090509</v>
          </cell>
          <cell r="F695" t="str">
            <v>LABORATORIO</v>
          </cell>
          <cell r="G695" t="str">
            <v>INMUNOLOGIA</v>
          </cell>
          <cell r="H695" t="str">
            <v>Suero clasificador anti D policlonal.Marca Biorad, Merck Millipore</v>
          </cell>
          <cell r="I695" t="str">
            <v>Mililitro</v>
          </cell>
        </row>
        <row r="696">
          <cell r="E696">
            <v>401010116</v>
          </cell>
          <cell r="F696" t="str">
            <v>LABORATORIO</v>
          </cell>
          <cell r="G696" t="str">
            <v>NINGUNO</v>
          </cell>
          <cell r="H696" t="str">
            <v>Agar preparado selectivo para cocos Gram positivos, placa de 9 cm. Marca Biomerieux</v>
          </cell>
          <cell r="I696" t="str">
            <v>Unidad</v>
          </cell>
        </row>
        <row r="697">
          <cell r="E697">
            <v>401010216</v>
          </cell>
          <cell r="F697" t="str">
            <v>LABORATORIO</v>
          </cell>
          <cell r="G697" t="str">
            <v>NINGUNO</v>
          </cell>
          <cell r="H697" t="str">
            <v>Agar preparado chocolate suplementado, placa de 9 cm. Marca Biomerieux, BD</v>
          </cell>
          <cell r="I697" t="str">
            <v>Unidad</v>
          </cell>
        </row>
        <row r="698">
          <cell r="E698">
            <v>401010316</v>
          </cell>
          <cell r="F698" t="str">
            <v>LABORATORIO</v>
          </cell>
          <cell r="G698" t="str">
            <v>NINGUNO</v>
          </cell>
          <cell r="H698" t="str">
            <v>Agar preparado Thayer Martin, placa de 9 cm. Marca Biomerieux</v>
          </cell>
          <cell r="I698" t="str">
            <v>Unidad</v>
          </cell>
        </row>
        <row r="699">
          <cell r="E699">
            <v>401010416</v>
          </cell>
          <cell r="F699" t="str">
            <v>LABORATORIO</v>
          </cell>
          <cell r="G699" t="str">
            <v>NINGUNO</v>
          </cell>
          <cell r="H699" t="str">
            <v>Agar preparado Hecktoen, placa de 9 cm.</v>
          </cell>
          <cell r="I699" t="str">
            <v>Unidad</v>
          </cell>
        </row>
        <row r="700">
          <cell r="E700">
            <v>401010516</v>
          </cell>
          <cell r="F700" t="str">
            <v>LABORATORIO</v>
          </cell>
          <cell r="G700" t="str">
            <v>NINGUNO</v>
          </cell>
          <cell r="H700" t="str">
            <v xml:space="preserve">Agar preparado XLD, placa de 9 cm. </v>
          </cell>
          <cell r="I700" t="str">
            <v>Unidad</v>
          </cell>
        </row>
        <row r="701">
          <cell r="E701">
            <v>401010716</v>
          </cell>
          <cell r="F701" t="str">
            <v>LABORATORIO</v>
          </cell>
          <cell r="G701" t="str">
            <v>NINGUNO</v>
          </cell>
          <cell r="H701" t="str">
            <v>Agar preparado cromogenico para busqueda de patogenos urinarios, placa de 9 cm. Marca BD</v>
          </cell>
          <cell r="I701" t="str">
            <v>Unidad</v>
          </cell>
        </row>
        <row r="702">
          <cell r="E702">
            <v>401010816</v>
          </cell>
          <cell r="F702" t="str">
            <v>LABORATORIO</v>
          </cell>
          <cell r="G702" t="str">
            <v>NINGUNO</v>
          </cell>
          <cell r="H702" t="str">
            <v>Agar sangre de cordero preparado, placa de 9 cm</v>
          </cell>
          <cell r="I702" t="str">
            <v>Unidad</v>
          </cell>
        </row>
        <row r="703">
          <cell r="E703">
            <v>401010916</v>
          </cell>
          <cell r="F703" t="str">
            <v>LABORATORIO</v>
          </cell>
          <cell r="G703" t="str">
            <v>NINGUNO</v>
          </cell>
          <cell r="H703" t="str">
            <v>Agar Mackonkey preparado, placa x 9 cm</v>
          </cell>
          <cell r="I703" t="str">
            <v>Unidad</v>
          </cell>
        </row>
        <row r="704">
          <cell r="E704">
            <v>401011316</v>
          </cell>
          <cell r="F704" t="str">
            <v>LABORATORIO</v>
          </cell>
          <cell r="G704" t="str">
            <v>NINGUNO</v>
          </cell>
          <cell r="H704" t="str">
            <v>Agar selectivo para streptococo agalactie preparado, placa x  9 cm</v>
          </cell>
          <cell r="I704" t="str">
            <v>Unidad</v>
          </cell>
        </row>
        <row r="705">
          <cell r="E705">
            <v>405000308</v>
          </cell>
          <cell r="F705" t="str">
            <v>LABORATORIO</v>
          </cell>
          <cell r="G705" t="str">
            <v>NINGUNO</v>
          </cell>
          <cell r="H705" t="str">
            <v>Medio de transporte con carbón activado preparado</v>
          </cell>
          <cell r="I705" t="str">
            <v xml:space="preserve">Tubo </v>
          </cell>
        </row>
        <row r="706">
          <cell r="E706">
            <v>406002809</v>
          </cell>
          <cell r="F706" t="str">
            <v>LABORATORIO</v>
          </cell>
          <cell r="G706" t="str">
            <v>NINGUNO</v>
          </cell>
          <cell r="H706" t="str">
            <v>Prueba Coagulasa</v>
          </cell>
          <cell r="I706" t="str">
            <v>Mililitro</v>
          </cell>
        </row>
        <row r="707">
          <cell r="E707">
            <v>410000109</v>
          </cell>
          <cell r="F707" t="str">
            <v>LABORATORIO</v>
          </cell>
          <cell r="G707" t="str">
            <v>NINGUNO</v>
          </cell>
          <cell r="H707" t="str">
            <v>Aceite de inmersión. Marca Merck</v>
          </cell>
          <cell r="I707" t="str">
            <v>Mililitro</v>
          </cell>
        </row>
        <row r="708">
          <cell r="E708">
            <v>410000710</v>
          </cell>
          <cell r="F708" t="str">
            <v>LABORATORIO</v>
          </cell>
          <cell r="G708" t="str">
            <v>NINGUNO</v>
          </cell>
          <cell r="H708" t="str">
            <v>Asa calibrada desechable 10 microlitros</v>
          </cell>
          <cell r="I708" t="str">
            <v>Unidad</v>
          </cell>
        </row>
        <row r="709">
          <cell r="E709">
            <v>410002516</v>
          </cell>
          <cell r="F709" t="str">
            <v>LABORATORIO</v>
          </cell>
          <cell r="G709" t="str">
            <v>NINGUNO</v>
          </cell>
          <cell r="H709" t="str">
            <v>Jeringa para gases arteriales. Marca BD, Vyaire</v>
          </cell>
          <cell r="I709" t="str">
            <v>Unidad</v>
          </cell>
        </row>
        <row r="710">
          <cell r="E710">
            <v>410002616</v>
          </cell>
          <cell r="F710" t="str">
            <v>LABORATORIO</v>
          </cell>
          <cell r="G710" t="str">
            <v>NINGUNO</v>
          </cell>
          <cell r="H710" t="str">
            <v>Lámina o placa para serologia en suero</v>
          </cell>
          <cell r="I710" t="str">
            <v>Unidad</v>
          </cell>
        </row>
        <row r="711">
          <cell r="E711">
            <v>410002716</v>
          </cell>
          <cell r="F711" t="str">
            <v>LABORATORIO</v>
          </cell>
          <cell r="G711" t="str">
            <v>NINGUNO</v>
          </cell>
          <cell r="H711" t="str">
            <v>Lámina cubreobjeto 22 x 22. Marca Oss</v>
          </cell>
          <cell r="I711" t="str">
            <v>Unidad</v>
          </cell>
        </row>
        <row r="712">
          <cell r="E712">
            <v>410003416</v>
          </cell>
          <cell r="F712" t="str">
            <v>LABORATORIO</v>
          </cell>
          <cell r="G712" t="str">
            <v>NINGUNO</v>
          </cell>
          <cell r="H712" t="str">
            <v>Placa para hemoclasificación</v>
          </cell>
          <cell r="I712" t="str">
            <v>Unidad</v>
          </cell>
        </row>
        <row r="713">
          <cell r="E713">
            <v>410003516</v>
          </cell>
          <cell r="F713" t="str">
            <v>LABORATORIO</v>
          </cell>
          <cell r="G713" t="str">
            <v>NINGUNO</v>
          </cell>
          <cell r="H713" t="str">
            <v>Punta amarilla desechable</v>
          </cell>
          <cell r="I713" t="str">
            <v>Unidad</v>
          </cell>
        </row>
        <row r="714">
          <cell r="E714">
            <v>410003616</v>
          </cell>
          <cell r="F714" t="str">
            <v>LABORATORIO</v>
          </cell>
          <cell r="G714" t="str">
            <v>NINGUNO</v>
          </cell>
          <cell r="H714" t="str">
            <v>Punta azul desechable</v>
          </cell>
          <cell r="I714" t="str">
            <v>Unidad</v>
          </cell>
        </row>
        <row r="715">
          <cell r="E715">
            <v>410003916</v>
          </cell>
          <cell r="F715" t="str">
            <v>LABORATORIO</v>
          </cell>
          <cell r="G715" t="str">
            <v>NINGUNO</v>
          </cell>
          <cell r="H715" t="str">
            <v>Recipiente p/materia fecal tapa rosca</v>
          </cell>
          <cell r="I715" t="str">
            <v>Unidad</v>
          </cell>
        </row>
        <row r="716">
          <cell r="E716">
            <v>410004016</v>
          </cell>
          <cell r="F716" t="str">
            <v>LABORATORIO</v>
          </cell>
          <cell r="G716" t="str">
            <v>NINGUNO</v>
          </cell>
          <cell r="H716" t="str">
            <v>Recipiente para orina tapa rosca con cuello, volumen 30 a 50 ml</v>
          </cell>
          <cell r="I716" t="str">
            <v>Unidad</v>
          </cell>
        </row>
        <row r="717">
          <cell r="E717">
            <v>410004716</v>
          </cell>
          <cell r="F717" t="str">
            <v>LABORATORIO</v>
          </cell>
          <cell r="G717" t="str">
            <v>NINGUNO</v>
          </cell>
          <cell r="H717" t="str">
            <v>Recipiente para baciloscopia, boca ancha, volumen 30 a 50 ml</v>
          </cell>
          <cell r="I717" t="str">
            <v>Unidad</v>
          </cell>
        </row>
        <row r="718">
          <cell r="E718">
            <v>414140411</v>
          </cell>
          <cell r="F718" t="str">
            <v>LABORATORIO</v>
          </cell>
          <cell r="G718" t="str">
            <v>NINGUNO</v>
          </cell>
          <cell r="H718" t="str">
            <v>Prueba de embarazo en orina y suero/no tec.elisa. Marca Abon, Acon, One Stet</v>
          </cell>
          <cell r="I718" t="str">
            <v>Prueba</v>
          </cell>
        </row>
        <row r="719">
          <cell r="E719">
            <v>414150111</v>
          </cell>
          <cell r="F719" t="str">
            <v>LABORATORIO</v>
          </cell>
          <cell r="G719" t="str">
            <v>NINGUNO</v>
          </cell>
          <cell r="H719" t="str">
            <v>Factor reumatoideo latex</v>
          </cell>
          <cell r="I719" t="str">
            <v>Prueba</v>
          </cell>
        </row>
        <row r="720">
          <cell r="E720">
            <v>414170113</v>
          </cell>
          <cell r="F720" t="str">
            <v>LABORATORIO</v>
          </cell>
          <cell r="G720" t="str">
            <v>NINGUNO</v>
          </cell>
          <cell r="H720" t="str">
            <v>Carga de glucosa x 25 g</v>
          </cell>
          <cell r="I720" t="str">
            <v>Sobre</v>
          </cell>
        </row>
        <row r="721">
          <cell r="E721">
            <v>414290511</v>
          </cell>
          <cell r="F721" t="str">
            <v>LABORATORIO</v>
          </cell>
          <cell r="G721" t="str">
            <v>NINGUNO</v>
          </cell>
          <cell r="H721" t="str">
            <v>V.D.R.L. Cardiolipina, con controles. Marca Biobacter o Winer</v>
          </cell>
          <cell r="I721" t="str">
            <v>Prueba</v>
          </cell>
        </row>
        <row r="722">
          <cell r="E722">
            <v>414330211</v>
          </cell>
          <cell r="F722" t="str">
            <v>LABORATORIO</v>
          </cell>
          <cell r="G722" t="str">
            <v>NINGUNO</v>
          </cell>
          <cell r="H722" t="str">
            <v>Prueba presuntiva HIV, prueba rapida. Marca Alere- Determine, Bioter, SD Estantar Diagnostics</v>
          </cell>
          <cell r="I722" t="str">
            <v>Prueba</v>
          </cell>
        </row>
        <row r="723">
          <cell r="E723">
            <v>414330311</v>
          </cell>
          <cell r="F723" t="str">
            <v>LABORATORIO</v>
          </cell>
          <cell r="G723" t="str">
            <v>NINGUNO</v>
          </cell>
          <cell r="H723" t="str">
            <v>Antígeno de superficie hepatitis B, prueba rapida.</v>
          </cell>
          <cell r="I723" t="str">
            <v>Prueba</v>
          </cell>
        </row>
        <row r="724">
          <cell r="E724">
            <v>414330314</v>
          </cell>
          <cell r="F724" t="str">
            <v>LABORATORIO</v>
          </cell>
          <cell r="G724" t="str">
            <v>NINGUNO</v>
          </cell>
          <cell r="H724" t="str">
            <v>Prueba rápida para tamizaje de Sífilis + VIH. Kit completo: cassette-capilares- buffer-lanceta y toalla antiséptica. Marca Alere- Determine, Standard Diagnostics</v>
          </cell>
          <cell r="I724" t="str">
            <v>Prueba</v>
          </cell>
        </row>
        <row r="725">
          <cell r="E725">
            <v>414330511</v>
          </cell>
          <cell r="F725" t="str">
            <v>LABORATORIO</v>
          </cell>
          <cell r="G725" t="str">
            <v>NINGUNO</v>
          </cell>
          <cell r="H725" t="str">
            <v>Pueba rapida Imnunoglobulina M para dengue</v>
          </cell>
          <cell r="I725" t="str">
            <v>Prueba</v>
          </cell>
        </row>
        <row r="726">
          <cell r="E726">
            <v>414330611</v>
          </cell>
          <cell r="F726" t="str">
            <v>LABORATORIO</v>
          </cell>
          <cell r="G726" t="str">
            <v>NINGUNO</v>
          </cell>
          <cell r="H726" t="str">
            <v xml:space="preserve">Prueba rapida confirmatoria para sífilis. Prueba treponémica. Marca Alere Determine </v>
          </cell>
          <cell r="I726" t="str">
            <v>Prueba</v>
          </cell>
        </row>
        <row r="727">
          <cell r="E727">
            <v>415080116</v>
          </cell>
          <cell r="F727" t="str">
            <v>LABORATORIO</v>
          </cell>
          <cell r="G727" t="str">
            <v>NINGUNO</v>
          </cell>
          <cell r="H727" t="str">
            <v>Tubo tapa rosca 13 x 100 mm.</v>
          </cell>
          <cell r="I727" t="str">
            <v>Unidad</v>
          </cell>
        </row>
        <row r="728">
          <cell r="E728">
            <v>415080735</v>
          </cell>
          <cell r="F728" t="str">
            <v>LABORATORIO</v>
          </cell>
          <cell r="G728" t="str">
            <v>NINGUNO</v>
          </cell>
          <cell r="H728" t="str">
            <v>Tubos de plastico, con tapa, capacidad 4 a 5 ml, sin aditivos</v>
          </cell>
          <cell r="I728" t="str">
            <v>Unidad</v>
          </cell>
        </row>
        <row r="729">
          <cell r="E729">
            <v>415080745</v>
          </cell>
          <cell r="F729" t="str">
            <v>LABORATORIO</v>
          </cell>
          <cell r="G729" t="str">
            <v>TUBO PARA ORINAS</v>
          </cell>
          <cell r="H729" t="str">
            <v>Tubos de plastico PP, con tapa, sin aditivos, capacidad 16x100 mm (9 a 10 ml).</v>
          </cell>
          <cell r="I729" t="str">
            <v>Unidad</v>
          </cell>
        </row>
        <row r="730">
          <cell r="E730">
            <v>415080746</v>
          </cell>
          <cell r="F730" t="str">
            <v>LABORATORIO</v>
          </cell>
          <cell r="G730" t="str">
            <v>TUBO PARA ORINAS</v>
          </cell>
          <cell r="H730" t="str">
            <v>Tubos de plastico PP, sin tapa, sin aditivos, capacidad 16x100 mm (9 a 10 ml).</v>
          </cell>
          <cell r="I730" t="str">
            <v>Unidad</v>
          </cell>
        </row>
        <row r="731">
          <cell r="E731">
            <v>415082116</v>
          </cell>
          <cell r="F731" t="str">
            <v>LABORATORIO</v>
          </cell>
          <cell r="G731" t="str">
            <v>NINGUNO</v>
          </cell>
          <cell r="H731" t="str">
            <v>Tubo de ensayo de 5 ml</v>
          </cell>
          <cell r="I731" t="str">
            <v>Unidad</v>
          </cell>
        </row>
        <row r="732">
          <cell r="E732">
            <v>415082516</v>
          </cell>
          <cell r="F732" t="str">
            <v>LABORATORIO</v>
          </cell>
          <cell r="G732" t="str">
            <v>NINGUNO</v>
          </cell>
          <cell r="H732" t="str">
            <v>Tubo de ensayo delgado de 7 - 8 ml</v>
          </cell>
          <cell r="I732" t="str">
            <v>Unidad</v>
          </cell>
        </row>
        <row r="733">
          <cell r="E733">
            <v>416002809</v>
          </cell>
          <cell r="F733" t="str">
            <v>LABORATORIO</v>
          </cell>
          <cell r="G733" t="str">
            <v>NINGUNO</v>
          </cell>
          <cell r="H733" t="str">
            <v>Detergente neutro. Marca Merck</v>
          </cell>
          <cell r="I733" t="str">
            <v>Mililitro</v>
          </cell>
        </row>
        <row r="734">
          <cell r="E734">
            <v>416003909</v>
          </cell>
          <cell r="F734" t="str">
            <v>LABORATORIO</v>
          </cell>
          <cell r="G734" t="str">
            <v>NINGUNO</v>
          </cell>
          <cell r="H734" t="str">
            <v>Hidroxido de sodio al 4% (naoh 4%). Marca Albor o merck</v>
          </cell>
          <cell r="I734" t="str">
            <v>Mililitro</v>
          </cell>
        </row>
        <row r="735">
          <cell r="E735">
            <v>416003910</v>
          </cell>
          <cell r="F735" t="str">
            <v>LABORATORIO</v>
          </cell>
          <cell r="G735" t="str">
            <v>NINGUNO</v>
          </cell>
          <cell r="H735" t="str">
            <v>Hidroxido de potasio al 10%</v>
          </cell>
          <cell r="I735" t="str">
            <v>Mililitro</v>
          </cell>
        </row>
        <row r="736">
          <cell r="E736">
            <v>416003940</v>
          </cell>
          <cell r="F736" t="str">
            <v>LABORATORIO</v>
          </cell>
          <cell r="G736" t="str">
            <v>NINGUNO</v>
          </cell>
          <cell r="H736" t="str">
            <v>Hidroxido de potasio la 40%</v>
          </cell>
          <cell r="I736" t="str">
            <v>Mililitro</v>
          </cell>
        </row>
        <row r="737">
          <cell r="E737">
            <v>417030709</v>
          </cell>
          <cell r="F737" t="str">
            <v>LABORATORIO</v>
          </cell>
          <cell r="G737" t="str">
            <v>NINGUNO</v>
          </cell>
          <cell r="H737" t="str">
            <v>Colorante Wright Hematologia. Marca Albor o Merk</v>
          </cell>
          <cell r="I737" t="str">
            <v>Mililitro</v>
          </cell>
        </row>
        <row r="738">
          <cell r="E738">
            <v>417040409</v>
          </cell>
          <cell r="F738" t="str">
            <v>LABORATORIO</v>
          </cell>
          <cell r="G738" t="str">
            <v>NINGUNO</v>
          </cell>
          <cell r="H738" t="str">
            <v>Fosfato trisodico 10% x 500 ml</v>
          </cell>
          <cell r="I738" t="str">
            <v>Frasco</v>
          </cell>
        </row>
        <row r="739">
          <cell r="E739">
            <v>417040420</v>
          </cell>
          <cell r="F739" t="str">
            <v>LABORATORIO</v>
          </cell>
          <cell r="G739" t="str">
            <v>NINGUNO</v>
          </cell>
          <cell r="H739" t="str">
            <v>Fosfato trisódico al 20%</v>
          </cell>
          <cell r="I739" t="str">
            <v>Mililitro</v>
          </cell>
        </row>
        <row r="740">
          <cell r="E740">
            <v>417050202</v>
          </cell>
          <cell r="F740" t="str">
            <v>LABORATORIO</v>
          </cell>
          <cell r="G740" t="str">
            <v>NINGUNO</v>
          </cell>
          <cell r="H740" t="str">
            <v>Azul de metileno fosfatado * 200 ml</v>
          </cell>
          <cell r="I740" t="str">
            <v>Frasco</v>
          </cell>
        </row>
        <row r="741">
          <cell r="E741">
            <v>417050409</v>
          </cell>
          <cell r="F741" t="str">
            <v>LABORATORIO</v>
          </cell>
          <cell r="G741" t="str">
            <v>NINGUNO</v>
          </cell>
          <cell r="H741" t="str">
            <v>Lugol coprológicos. Marca Albor o Merk</v>
          </cell>
          <cell r="I741" t="str">
            <v>Mililitro</v>
          </cell>
        </row>
        <row r="742">
          <cell r="E742">
            <v>418000109</v>
          </cell>
          <cell r="F742" t="str">
            <v>LABORATORIO</v>
          </cell>
          <cell r="G742" t="str">
            <v>NINGUNO</v>
          </cell>
          <cell r="H742" t="str">
            <v>Alcohol Isopropilico 96 - 99% Marca Albor, Merck</v>
          </cell>
          <cell r="I742" t="str">
            <v>Mililitro</v>
          </cell>
        </row>
        <row r="743">
          <cell r="E743">
            <v>420000103</v>
          </cell>
          <cell r="F743" t="str">
            <v>LABORATORIO</v>
          </cell>
          <cell r="G743" t="str">
            <v>NINGUNO</v>
          </cell>
          <cell r="H743" t="str">
            <v>Papel de filtro de 12.5 cms x 100 unidades</v>
          </cell>
          <cell r="I743" t="str">
            <v>Caja</v>
          </cell>
        </row>
        <row r="744">
          <cell r="E744">
            <v>421003616</v>
          </cell>
          <cell r="F744" t="str">
            <v>LABORATORIO</v>
          </cell>
          <cell r="G744" t="str">
            <v>NINGUNO</v>
          </cell>
          <cell r="H744" t="str">
            <v>Criovial 1-2 ml con tapa</v>
          </cell>
          <cell r="I744" t="str">
            <v>Unidad</v>
          </cell>
        </row>
        <row r="745">
          <cell r="E745">
            <v>408000612</v>
          </cell>
          <cell r="F745" t="str">
            <v>LABORATORIO</v>
          </cell>
          <cell r="G745" t="str">
            <v>TUBO TOMA DE MUESTRAS</v>
          </cell>
          <cell r="H745" t="str">
            <v>Tubo plastico al vacio 3-4 ml, con activador del coagulo y con gel separador Tapa amarilla Marca: BD, Vacuette</v>
          </cell>
          <cell r="I745" t="str">
            <v>Unidad</v>
          </cell>
        </row>
        <row r="746">
          <cell r="E746">
            <v>408000616</v>
          </cell>
          <cell r="F746" t="str">
            <v>LABORATORIO</v>
          </cell>
          <cell r="G746" t="str">
            <v>TUBO TOMA DE MUESTRAS</v>
          </cell>
          <cell r="H746" t="str">
            <v>Tubo plastico al vacio 5-7 ml con activador del coagulo y gel separador. Tapa amarilla  Marca: BD, Vacuette</v>
          </cell>
          <cell r="I746" t="str">
            <v>Unidad</v>
          </cell>
        </row>
        <row r="747">
          <cell r="E747">
            <v>408000716</v>
          </cell>
          <cell r="F747" t="str">
            <v>LABORATORIO</v>
          </cell>
          <cell r="G747" t="str">
            <v>TUBO TOMA DE MUESTRAS</v>
          </cell>
          <cell r="H747" t="str">
            <v>Tubo con edta  2 -3 ml, al vacio, tapa morada con tapon hemogard Marca: BD, Vacuette</v>
          </cell>
          <cell r="I747" t="str">
            <v>Unidad</v>
          </cell>
        </row>
        <row r="748">
          <cell r="E748">
            <v>408001616</v>
          </cell>
          <cell r="F748" t="str">
            <v>LABORATORIO</v>
          </cell>
          <cell r="G748" t="str">
            <v>TUBO TOMA DE MUESTRAS</v>
          </cell>
          <cell r="H748" t="str">
            <v>Tubo plástico al vacio con edta 4-5 ml, tapa morada con tapon hemogard Marca: BD, Vacuette</v>
          </cell>
          <cell r="I748" t="str">
            <v>Unidad</v>
          </cell>
        </row>
        <row r="749">
          <cell r="E749">
            <v>408001716</v>
          </cell>
          <cell r="F749" t="str">
            <v>LABORATORIO</v>
          </cell>
          <cell r="G749" t="str">
            <v>TUBO TOMA DE MUESTRAS</v>
          </cell>
          <cell r="H749" t="str">
            <v>Tubo plástico seco al vacio x 6-7 ml, tapa roja Marca: BD, Vacuette</v>
          </cell>
          <cell r="I749" t="str">
            <v>Unidad</v>
          </cell>
        </row>
        <row r="750">
          <cell r="E750">
            <v>408002016</v>
          </cell>
          <cell r="F750" t="str">
            <v>LABORATORIO</v>
          </cell>
          <cell r="G750" t="str">
            <v>TUBO TOMA DE MUESTRAS</v>
          </cell>
          <cell r="H750" t="str">
            <v>Tubo plástico con citrato de sodio 2.7- 4 ml, tapa azul Marca: BD, Vacuette</v>
          </cell>
          <cell r="I750" t="str">
            <v>Unidad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9"/>
  <sheetViews>
    <sheetView showGridLines="0" tabSelected="1" zoomScaleNormal="100" workbookViewId="0">
      <pane ySplit="6" topLeftCell="A289" activePane="bottomLeft" state="frozen"/>
      <selection pane="bottomLeft" activeCell="M297" sqref="M297"/>
    </sheetView>
  </sheetViews>
  <sheetFormatPr baseColWidth="10" defaultColWidth="9.140625" defaultRowHeight="12.75" x14ac:dyDescent="0.2"/>
  <cols>
    <col min="1" max="1" width="12.5703125" style="1" customWidth="1"/>
    <col min="2" max="2" width="13.28515625" style="1" bestFit="1" customWidth="1"/>
    <col min="3" max="3" width="13" style="1" customWidth="1"/>
    <col min="4" max="4" width="13.85546875" style="1" customWidth="1"/>
    <col min="5" max="5" width="11.5703125" style="1" customWidth="1"/>
    <col min="6" max="6" width="14.85546875" style="1" customWidth="1"/>
    <col min="7" max="7" width="31.85546875" style="1" customWidth="1"/>
    <col min="8" max="8" width="14.85546875" style="1" customWidth="1"/>
    <col min="9" max="9" width="11.85546875" style="1" customWidth="1"/>
    <col min="10" max="10" width="12.7109375" style="1" customWidth="1"/>
    <col min="11" max="16384" width="9.140625" style="1"/>
  </cols>
  <sheetData>
    <row r="1" spans="1:9" x14ac:dyDescent="0.2">
      <c r="A1" s="4"/>
      <c r="B1" s="4"/>
      <c r="C1" s="4"/>
      <c r="D1" s="4"/>
      <c r="E1" s="4"/>
      <c r="F1" s="4"/>
    </row>
    <row r="2" spans="1:9" ht="14.25" x14ac:dyDescent="0.2">
      <c r="A2" s="23" t="s">
        <v>5</v>
      </c>
      <c r="B2" s="23"/>
      <c r="C2" s="23"/>
      <c r="D2" s="23"/>
      <c r="E2" s="23"/>
      <c r="F2" s="23"/>
      <c r="G2" s="23"/>
      <c r="H2" s="8"/>
      <c r="I2" s="8"/>
    </row>
    <row r="3" spans="1:9" ht="14.25" x14ac:dyDescent="0.2">
      <c r="A3" s="23" t="s">
        <v>772</v>
      </c>
      <c r="B3" s="23"/>
      <c r="C3" s="23"/>
      <c r="D3" s="23"/>
      <c r="E3" s="23"/>
      <c r="F3" s="23"/>
      <c r="G3" s="23"/>
      <c r="H3" s="8"/>
      <c r="I3" s="8"/>
    </row>
    <row r="4" spans="1:9" ht="21" customHeight="1" x14ac:dyDescent="0.2">
      <c r="A4" s="24" t="s">
        <v>18</v>
      </c>
      <c r="B4" s="24"/>
      <c r="C4" s="24"/>
      <c r="D4" s="24"/>
      <c r="E4" s="24"/>
      <c r="F4" s="24"/>
      <c r="G4" s="24"/>
      <c r="H4" s="9"/>
      <c r="I4" s="9"/>
    </row>
    <row r="5" spans="1:9" ht="14.25" x14ac:dyDescent="0.2">
      <c r="A5" s="2"/>
      <c r="B5" s="2"/>
      <c r="C5" s="2"/>
      <c r="D5" s="2"/>
      <c r="E5" s="8"/>
      <c r="F5" s="2"/>
      <c r="G5" s="2"/>
      <c r="H5" s="8"/>
      <c r="I5" s="8"/>
    </row>
    <row r="6" spans="1:9" s="5" customFormat="1" ht="52.5" customHeight="1" x14ac:dyDescent="0.2">
      <c r="A6" s="3" t="s">
        <v>1</v>
      </c>
      <c r="B6" s="3" t="s">
        <v>2</v>
      </c>
      <c r="C6" s="3" t="s">
        <v>3</v>
      </c>
      <c r="D6" s="3" t="s">
        <v>825</v>
      </c>
      <c r="E6" s="3" t="s">
        <v>775</v>
      </c>
      <c r="F6" s="3" t="s">
        <v>0</v>
      </c>
      <c r="G6" s="3" t="s">
        <v>4</v>
      </c>
      <c r="H6" s="3" t="s">
        <v>826</v>
      </c>
      <c r="I6" s="3" t="s">
        <v>6</v>
      </c>
    </row>
    <row r="7" spans="1:9" s="21" customFormat="1" ht="23.25" customHeight="1" x14ac:dyDescent="0.2">
      <c r="A7" s="20">
        <v>43937</v>
      </c>
      <c r="B7" s="10">
        <v>0.33333333333333331</v>
      </c>
      <c r="C7" s="10">
        <v>0.34375</v>
      </c>
      <c r="D7" s="12" t="s">
        <v>7</v>
      </c>
      <c r="E7" s="18" t="s">
        <v>776</v>
      </c>
      <c r="F7" s="18">
        <v>102000804</v>
      </c>
      <c r="G7" s="14" t="s">
        <v>344</v>
      </c>
      <c r="H7" s="16" t="str">
        <f>+VLOOKUP(F7,[1]Hoja1!$E$6:$I$752,5,FALSE)</f>
        <v xml:space="preserve">Frasco </v>
      </c>
      <c r="I7" s="6"/>
    </row>
    <row r="8" spans="1:9" s="21" customFormat="1" ht="15.75" customHeight="1" x14ac:dyDescent="0.2">
      <c r="A8" s="20">
        <v>43937</v>
      </c>
      <c r="B8" s="10">
        <v>0.33333333333333331</v>
      </c>
      <c r="C8" s="10">
        <v>0.34375</v>
      </c>
      <c r="D8" s="12" t="s">
        <v>7</v>
      </c>
      <c r="E8" s="18" t="s">
        <v>776</v>
      </c>
      <c r="F8" s="18">
        <v>102000909</v>
      </c>
      <c r="G8" s="14" t="s">
        <v>113</v>
      </c>
      <c r="H8" s="16" t="str">
        <f>+VLOOKUP(F8,[1]Hoja1!$E$6:$I$752,5,FALSE)</f>
        <v>Tableta</v>
      </c>
      <c r="I8" s="6"/>
    </row>
    <row r="9" spans="1:9" s="21" customFormat="1" ht="25.5" x14ac:dyDescent="0.2">
      <c r="A9" s="20">
        <v>43937</v>
      </c>
      <c r="B9" s="10">
        <v>0.33333333333333331</v>
      </c>
      <c r="C9" s="10">
        <v>0.34375</v>
      </c>
      <c r="D9" s="12" t="s">
        <v>7</v>
      </c>
      <c r="E9" s="18" t="s">
        <v>776</v>
      </c>
      <c r="F9" s="18">
        <v>102001204</v>
      </c>
      <c r="G9" s="14" t="s">
        <v>357</v>
      </c>
      <c r="H9" s="16" t="str">
        <f>+VLOOKUP(F9,[1]Hoja1!$E$6:$I$752,5,FALSE)</f>
        <v xml:space="preserve">Frasco </v>
      </c>
      <c r="I9" s="6"/>
    </row>
    <row r="10" spans="1:9" s="21" customFormat="1" ht="25.5" x14ac:dyDescent="0.2">
      <c r="A10" s="20">
        <v>43937</v>
      </c>
      <c r="B10" s="10">
        <v>0.33333333333333331</v>
      </c>
      <c r="C10" s="10">
        <v>0.34375</v>
      </c>
      <c r="D10" s="12" t="s">
        <v>7</v>
      </c>
      <c r="E10" s="18" t="s">
        <v>776</v>
      </c>
      <c r="F10" s="18">
        <v>102001403</v>
      </c>
      <c r="G10" s="14" t="s">
        <v>450</v>
      </c>
      <c r="H10" s="16" t="str">
        <f>+VLOOKUP(F10,[1]Hoja1!$E$6:$I$752,5,FALSE)</f>
        <v>Ampolla</v>
      </c>
      <c r="I10" s="6"/>
    </row>
    <row r="11" spans="1:9" s="21" customFormat="1" ht="25.5" x14ac:dyDescent="0.2">
      <c r="A11" s="20">
        <v>43937</v>
      </c>
      <c r="B11" s="10">
        <v>0.33333333333333331</v>
      </c>
      <c r="C11" s="10">
        <v>0.34375</v>
      </c>
      <c r="D11" s="12" t="s">
        <v>7</v>
      </c>
      <c r="E11" s="18" t="s">
        <v>776</v>
      </c>
      <c r="F11" s="18">
        <v>103010203</v>
      </c>
      <c r="G11" s="14" t="s">
        <v>300</v>
      </c>
      <c r="H11" s="16" t="str">
        <f>+VLOOKUP(F11,[1]Hoja1!$E$6:$I$752,5,FALSE)</f>
        <v xml:space="preserve">Frasco vial </v>
      </c>
      <c r="I11" s="6"/>
    </row>
    <row r="12" spans="1:9" s="21" customFormat="1" ht="25.5" x14ac:dyDescent="0.2">
      <c r="A12" s="20">
        <v>43937</v>
      </c>
      <c r="B12" s="10">
        <v>0.33333333333333331</v>
      </c>
      <c r="C12" s="10">
        <v>0.34375</v>
      </c>
      <c r="D12" s="12" t="s">
        <v>7</v>
      </c>
      <c r="E12" s="18" t="s">
        <v>776</v>
      </c>
      <c r="F12" s="18">
        <v>103010509</v>
      </c>
      <c r="G12" s="14" t="s">
        <v>213</v>
      </c>
      <c r="H12" s="16" t="str">
        <f>+VLOOKUP(F12,[1]Hoja1!$E$6:$I$752,5,FALSE)</f>
        <v>Cápsula</v>
      </c>
      <c r="I12" s="6"/>
    </row>
    <row r="13" spans="1:9" s="21" customFormat="1" ht="25.5" x14ac:dyDescent="0.2">
      <c r="A13" s="20">
        <v>43937</v>
      </c>
      <c r="B13" s="10">
        <v>0.33333333333333331</v>
      </c>
      <c r="C13" s="10">
        <v>0.34375</v>
      </c>
      <c r="D13" s="12" t="s">
        <v>7</v>
      </c>
      <c r="E13" s="18" t="s">
        <v>776</v>
      </c>
      <c r="F13" s="18">
        <v>103010604</v>
      </c>
      <c r="G13" s="14" t="s">
        <v>376</v>
      </c>
      <c r="H13" s="16" t="str">
        <f>+VLOOKUP(F13,[1]Hoja1!$E$6:$I$752,5,FALSE)</f>
        <v xml:space="preserve">Frasco </v>
      </c>
      <c r="I13" s="6"/>
    </row>
    <row r="14" spans="1:9" s="21" customFormat="1" x14ac:dyDescent="0.2">
      <c r="A14" s="20">
        <v>43937</v>
      </c>
      <c r="B14" s="10">
        <v>0.33333333333333331</v>
      </c>
      <c r="C14" s="10">
        <v>0.34375</v>
      </c>
      <c r="D14" s="12" t="s">
        <v>7</v>
      </c>
      <c r="E14" s="18" t="s">
        <v>776</v>
      </c>
      <c r="F14" s="18">
        <v>103010709</v>
      </c>
      <c r="G14" s="14" t="s">
        <v>203</v>
      </c>
      <c r="H14" s="16" t="str">
        <f>+VLOOKUP(F14,[1]Hoja1!$E$6:$I$752,5,FALSE)</f>
        <v>Cápsula</v>
      </c>
      <c r="I14" s="6"/>
    </row>
    <row r="15" spans="1:9" s="21" customFormat="1" x14ac:dyDescent="0.2">
      <c r="A15" s="20">
        <v>43937</v>
      </c>
      <c r="B15" s="10">
        <v>0.33333333333333331</v>
      </c>
      <c r="C15" s="10">
        <v>0.34375</v>
      </c>
      <c r="D15" s="12" t="s">
        <v>7</v>
      </c>
      <c r="E15" s="18" t="s">
        <v>776</v>
      </c>
      <c r="F15" s="18">
        <v>103010809</v>
      </c>
      <c r="G15" s="14" t="s">
        <v>223</v>
      </c>
      <c r="H15" s="16" t="str">
        <f>+VLOOKUP(F15,[1]Hoja1!$E$6:$I$752,5,FALSE)</f>
        <v>Cápsula</v>
      </c>
      <c r="I15" s="6"/>
    </row>
    <row r="16" spans="1:9" s="21" customFormat="1" ht="25.5" x14ac:dyDescent="0.2">
      <c r="A16" s="20">
        <v>43937</v>
      </c>
      <c r="B16" s="10">
        <v>0.33333333333333331</v>
      </c>
      <c r="C16" s="10">
        <v>0.34375</v>
      </c>
      <c r="D16" s="12" t="s">
        <v>7</v>
      </c>
      <c r="E16" s="18" t="s">
        <v>776</v>
      </c>
      <c r="F16" s="18">
        <v>201154320</v>
      </c>
      <c r="G16" s="14" t="s">
        <v>206</v>
      </c>
      <c r="H16" s="16" t="str">
        <f>+VLOOKUP(F16,[1]Hoja1!$E$6:$I$752,5,FALSE)</f>
        <v>Unidad</v>
      </c>
      <c r="I16" s="6"/>
    </row>
    <row r="17" spans="1:9" s="21" customFormat="1" ht="25.5" x14ac:dyDescent="0.2">
      <c r="A17" s="20">
        <v>43937</v>
      </c>
      <c r="B17" s="10">
        <v>0.33333333333333331</v>
      </c>
      <c r="C17" s="10">
        <v>0.34375</v>
      </c>
      <c r="D17" s="12" t="s">
        <v>7</v>
      </c>
      <c r="E17" s="18" t="s">
        <v>776</v>
      </c>
      <c r="F17" s="18">
        <v>410000710</v>
      </c>
      <c r="G17" s="14" t="s">
        <v>247</v>
      </c>
      <c r="H17" s="16" t="str">
        <f>+VLOOKUP(F17,[1]Hoja1!$E$6:$I$752,5,FALSE)</f>
        <v>Unidad</v>
      </c>
      <c r="I17" s="6"/>
    </row>
    <row r="18" spans="1:9" s="21" customFormat="1" ht="25.5" x14ac:dyDescent="0.2">
      <c r="A18" s="20">
        <v>43937</v>
      </c>
      <c r="B18" s="10">
        <v>0.33333333333333331</v>
      </c>
      <c r="C18" s="10">
        <v>0.34375</v>
      </c>
      <c r="D18" s="12" t="s">
        <v>7</v>
      </c>
      <c r="E18" s="18" t="s">
        <v>776</v>
      </c>
      <c r="F18" s="18">
        <v>410002616</v>
      </c>
      <c r="G18" s="14" t="s">
        <v>248</v>
      </c>
      <c r="H18" s="16" t="str">
        <f>+VLOOKUP(F18,[1]Hoja1!$E$6:$I$752,5,FALSE)</f>
        <v>Unidad</v>
      </c>
      <c r="I18" s="6"/>
    </row>
    <row r="19" spans="1:9" s="21" customFormat="1" x14ac:dyDescent="0.2">
      <c r="A19" s="20">
        <v>43937</v>
      </c>
      <c r="B19" s="10">
        <v>0.33333333333333331</v>
      </c>
      <c r="C19" s="10">
        <v>0.34375</v>
      </c>
      <c r="D19" s="12" t="s">
        <v>7</v>
      </c>
      <c r="E19" s="18" t="s">
        <v>776</v>
      </c>
      <c r="F19" s="18">
        <v>410003416</v>
      </c>
      <c r="G19" s="14" t="s">
        <v>249</v>
      </c>
      <c r="H19" s="16" t="str">
        <f>+VLOOKUP(F19,[1]Hoja1!$E$6:$I$752,5,FALSE)</f>
        <v>Unidad</v>
      </c>
      <c r="I19" s="6"/>
    </row>
    <row r="20" spans="1:9" s="21" customFormat="1" x14ac:dyDescent="0.2">
      <c r="A20" s="20">
        <v>43937</v>
      </c>
      <c r="B20" s="10">
        <v>0.33333333333333331</v>
      </c>
      <c r="C20" s="10">
        <v>0.34375</v>
      </c>
      <c r="D20" s="12" t="s">
        <v>7</v>
      </c>
      <c r="E20" s="18" t="s">
        <v>776</v>
      </c>
      <c r="F20" s="18">
        <v>410003516</v>
      </c>
      <c r="G20" s="14" t="s">
        <v>256</v>
      </c>
      <c r="H20" s="16" t="str">
        <f>+VLOOKUP(F20,[1]Hoja1!$E$6:$I$752,5,FALSE)</f>
        <v>Unidad</v>
      </c>
      <c r="I20" s="6"/>
    </row>
    <row r="21" spans="1:9" s="21" customFormat="1" x14ac:dyDescent="0.2">
      <c r="A21" s="20">
        <v>43937</v>
      </c>
      <c r="B21" s="10">
        <v>0.33333333333333331</v>
      </c>
      <c r="C21" s="10">
        <v>0.34375</v>
      </c>
      <c r="D21" s="12" t="s">
        <v>7</v>
      </c>
      <c r="E21" s="18" t="s">
        <v>776</v>
      </c>
      <c r="F21" s="18">
        <v>410003616</v>
      </c>
      <c r="G21" s="14" t="s">
        <v>257</v>
      </c>
      <c r="H21" s="16" t="str">
        <f>+VLOOKUP(F21,[1]Hoja1!$E$6:$I$752,5,FALSE)</f>
        <v>Unidad</v>
      </c>
      <c r="I21" s="6"/>
    </row>
    <row r="22" spans="1:9" s="21" customFormat="1" ht="25.5" x14ac:dyDescent="0.2">
      <c r="A22" s="20">
        <v>43937</v>
      </c>
      <c r="B22" s="10">
        <v>0.33333333333333331</v>
      </c>
      <c r="C22" s="10">
        <v>0.34375</v>
      </c>
      <c r="D22" s="12" t="s">
        <v>7</v>
      </c>
      <c r="E22" s="18" t="s">
        <v>776</v>
      </c>
      <c r="F22" s="18">
        <v>410003916</v>
      </c>
      <c r="G22" s="14" t="s">
        <v>258</v>
      </c>
      <c r="H22" s="16" t="str">
        <f>+VLOOKUP(F22,[1]Hoja1!$E$6:$I$752,5,FALSE)</f>
        <v>Unidad</v>
      </c>
      <c r="I22" s="6"/>
    </row>
    <row r="23" spans="1:9" s="21" customFormat="1" x14ac:dyDescent="0.2">
      <c r="A23" s="22">
        <v>43937</v>
      </c>
      <c r="B23" s="11">
        <v>0.35416666666666669</v>
      </c>
      <c r="C23" s="11">
        <v>0.36458333333333331</v>
      </c>
      <c r="D23" s="13" t="s">
        <v>8</v>
      </c>
      <c r="E23" s="19" t="s">
        <v>776</v>
      </c>
      <c r="F23" s="19">
        <v>103010903</v>
      </c>
      <c r="G23" s="15" t="s">
        <v>331</v>
      </c>
      <c r="H23" s="17" t="str">
        <f>+VLOOKUP(F23,[1]Hoja1!$E$6:$I$752,5,FALSE)</f>
        <v xml:space="preserve">Frasco vial </v>
      </c>
      <c r="I23" s="7"/>
    </row>
    <row r="24" spans="1:9" s="21" customFormat="1" x14ac:dyDescent="0.2">
      <c r="A24" s="22">
        <v>43937</v>
      </c>
      <c r="B24" s="11">
        <v>0.35416666666666669</v>
      </c>
      <c r="C24" s="11">
        <v>0.36458333333333331</v>
      </c>
      <c r="D24" s="13" t="s">
        <v>8</v>
      </c>
      <c r="E24" s="19" t="s">
        <v>776</v>
      </c>
      <c r="F24" s="19">
        <v>103010920</v>
      </c>
      <c r="G24" s="15" t="s">
        <v>406</v>
      </c>
      <c r="H24" s="17" t="str">
        <f>+VLOOKUP(F24,[1]Hoja1!$E$6:$I$752,5,FALSE)</f>
        <v xml:space="preserve">Frasco vial </v>
      </c>
      <c r="I24" s="7"/>
    </row>
    <row r="25" spans="1:9" s="21" customFormat="1" x14ac:dyDescent="0.2">
      <c r="A25" s="22">
        <v>43937</v>
      </c>
      <c r="B25" s="11">
        <v>0.35416666666666669</v>
      </c>
      <c r="C25" s="11">
        <v>0.36458333333333331</v>
      </c>
      <c r="D25" s="13" t="s">
        <v>8</v>
      </c>
      <c r="E25" s="19" t="s">
        <v>776</v>
      </c>
      <c r="F25" s="19">
        <v>103011209</v>
      </c>
      <c r="G25" s="15" t="s">
        <v>235</v>
      </c>
      <c r="H25" s="17" t="str">
        <f>+VLOOKUP(F25,[1]Hoja1!$E$6:$I$752,5,FALSE)</f>
        <v>Cápsula</v>
      </c>
      <c r="I25" s="7"/>
    </row>
    <row r="26" spans="1:9" s="21" customFormat="1" ht="25.5" x14ac:dyDescent="0.2">
      <c r="A26" s="22">
        <v>43937</v>
      </c>
      <c r="B26" s="11">
        <v>0.35416666666666669</v>
      </c>
      <c r="C26" s="11">
        <v>0.36458333333333331</v>
      </c>
      <c r="D26" s="13" t="s">
        <v>8</v>
      </c>
      <c r="E26" s="19" t="s">
        <v>776</v>
      </c>
      <c r="F26" s="19">
        <v>103011404</v>
      </c>
      <c r="G26" s="15" t="s">
        <v>391</v>
      </c>
      <c r="H26" s="17" t="str">
        <f>+VLOOKUP(F26,[1]Hoja1!$E$6:$I$752,5,FALSE)</f>
        <v xml:space="preserve">Frasco </v>
      </c>
      <c r="I26" s="7"/>
    </row>
    <row r="27" spans="1:9" s="21" customFormat="1" x14ac:dyDescent="0.2">
      <c r="A27" s="22">
        <v>43937</v>
      </c>
      <c r="B27" s="11">
        <v>0.35416666666666669</v>
      </c>
      <c r="C27" s="11">
        <v>0.36458333333333331</v>
      </c>
      <c r="D27" s="13" t="s">
        <v>8</v>
      </c>
      <c r="E27" s="19" t="s">
        <v>776</v>
      </c>
      <c r="F27" s="19">
        <v>103011509</v>
      </c>
      <c r="G27" s="15" t="s">
        <v>204</v>
      </c>
      <c r="H27" s="17" t="str">
        <f>+VLOOKUP(F27,[1]Hoja1!$E$6:$I$752,5,FALSE)</f>
        <v>Cápsula</v>
      </c>
      <c r="I27" s="7"/>
    </row>
    <row r="28" spans="1:9" s="21" customFormat="1" ht="25.5" x14ac:dyDescent="0.2">
      <c r="A28" s="22">
        <v>43937</v>
      </c>
      <c r="B28" s="11">
        <v>0.35416666666666669</v>
      </c>
      <c r="C28" s="11">
        <v>0.36458333333333331</v>
      </c>
      <c r="D28" s="13" t="s">
        <v>8</v>
      </c>
      <c r="E28" s="19" t="s">
        <v>776</v>
      </c>
      <c r="F28" s="19">
        <v>103011604</v>
      </c>
      <c r="G28" s="15" t="s">
        <v>412</v>
      </c>
      <c r="H28" s="17" t="str">
        <f>+VLOOKUP(F28,[1]Hoja1!$E$6:$I$752,5,FALSE)</f>
        <v xml:space="preserve">Frasco </v>
      </c>
      <c r="I28" s="7"/>
    </row>
    <row r="29" spans="1:9" s="21" customFormat="1" ht="25.5" x14ac:dyDescent="0.2">
      <c r="A29" s="22">
        <v>43937</v>
      </c>
      <c r="B29" s="11">
        <v>0.35416666666666669</v>
      </c>
      <c r="C29" s="11">
        <v>0.36458333333333331</v>
      </c>
      <c r="D29" s="13" t="s">
        <v>8</v>
      </c>
      <c r="E29" s="19" t="s">
        <v>776</v>
      </c>
      <c r="F29" s="19">
        <v>103011709</v>
      </c>
      <c r="G29" s="15" t="s">
        <v>246</v>
      </c>
      <c r="H29" s="17" t="str">
        <f>+VLOOKUP(F29,[1]Hoja1!$E$6:$I$752,5,FALSE)</f>
        <v>Tableta recubierta</v>
      </c>
      <c r="I29" s="7"/>
    </row>
    <row r="30" spans="1:9" s="21" customFormat="1" ht="25.5" x14ac:dyDescent="0.2">
      <c r="A30" s="22">
        <v>43937</v>
      </c>
      <c r="B30" s="11">
        <v>0.35416666666666669</v>
      </c>
      <c r="C30" s="11">
        <v>0.36458333333333331</v>
      </c>
      <c r="D30" s="13" t="s">
        <v>8</v>
      </c>
      <c r="E30" s="19" t="s">
        <v>776</v>
      </c>
      <c r="F30" s="19">
        <v>103011803</v>
      </c>
      <c r="G30" s="15" t="s">
        <v>277</v>
      </c>
      <c r="H30" s="17" t="str">
        <f>+VLOOKUP(F30,[1]Hoja1!$E$6:$I$752,5,FALSE)</f>
        <v>Ampolla</v>
      </c>
      <c r="I30" s="7"/>
    </row>
    <row r="31" spans="1:9" s="21" customFormat="1" ht="25.5" x14ac:dyDescent="0.2">
      <c r="A31" s="22">
        <v>43937</v>
      </c>
      <c r="B31" s="11">
        <v>0.35416666666666669</v>
      </c>
      <c r="C31" s="11">
        <v>0.36458333333333331</v>
      </c>
      <c r="D31" s="13" t="s">
        <v>8</v>
      </c>
      <c r="E31" s="19" t="s">
        <v>776</v>
      </c>
      <c r="F31" s="19">
        <v>103011903</v>
      </c>
      <c r="G31" s="15" t="s">
        <v>254</v>
      </c>
      <c r="H31" s="17" t="str">
        <f>+VLOOKUP(F31,[1]Hoja1!$E$6:$I$752,5,FALSE)</f>
        <v>Ampolla</v>
      </c>
      <c r="I31" s="7"/>
    </row>
    <row r="32" spans="1:9" s="21" customFormat="1" ht="25.5" x14ac:dyDescent="0.2">
      <c r="A32" s="22">
        <v>43937</v>
      </c>
      <c r="B32" s="11">
        <v>0.35416666666666669</v>
      </c>
      <c r="C32" s="11">
        <v>0.36458333333333331</v>
      </c>
      <c r="D32" s="13" t="s">
        <v>8</v>
      </c>
      <c r="E32" s="19" t="s">
        <v>776</v>
      </c>
      <c r="F32" s="19">
        <v>108030203</v>
      </c>
      <c r="G32" s="15" t="s">
        <v>777</v>
      </c>
      <c r="H32" s="17" t="str">
        <f>+VLOOKUP(F32,[1]Hoja1!$E$6:$I$752,5,FALSE)</f>
        <v>Ampolla</v>
      </c>
      <c r="I32" s="7"/>
    </row>
    <row r="33" spans="1:9" s="21" customFormat="1" ht="25.5" x14ac:dyDescent="0.2">
      <c r="A33" s="22">
        <v>43937</v>
      </c>
      <c r="B33" s="11">
        <v>0.35416666666666669</v>
      </c>
      <c r="C33" s="11">
        <v>0.36458333333333331</v>
      </c>
      <c r="D33" s="13" t="s">
        <v>8</v>
      </c>
      <c r="E33" s="19" t="s">
        <v>776</v>
      </c>
      <c r="F33" s="19">
        <v>410004016</v>
      </c>
      <c r="G33" s="15" t="s">
        <v>259</v>
      </c>
      <c r="H33" s="17" t="str">
        <f>+VLOOKUP(F33,[1]Hoja1!$E$6:$I$752,5,FALSE)</f>
        <v>Unidad</v>
      </c>
      <c r="I33" s="7"/>
    </row>
    <row r="34" spans="1:9" s="21" customFormat="1" ht="25.5" x14ac:dyDescent="0.2">
      <c r="A34" s="22">
        <v>43937</v>
      </c>
      <c r="B34" s="11">
        <v>0.35416666666666669</v>
      </c>
      <c r="C34" s="11">
        <v>0.36458333333333331</v>
      </c>
      <c r="D34" s="13" t="s">
        <v>8</v>
      </c>
      <c r="E34" s="19" t="s">
        <v>776</v>
      </c>
      <c r="F34" s="19">
        <v>410004716</v>
      </c>
      <c r="G34" s="15" t="s">
        <v>354</v>
      </c>
      <c r="H34" s="17" t="str">
        <f>+VLOOKUP(F34,[1]Hoja1!$E$6:$I$752,5,FALSE)</f>
        <v>Unidad</v>
      </c>
      <c r="I34" s="7"/>
    </row>
    <row r="35" spans="1:9" s="21" customFormat="1" ht="25.5" x14ac:dyDescent="0.2">
      <c r="A35" s="22">
        <v>43937</v>
      </c>
      <c r="B35" s="11">
        <v>0.35416666666666669</v>
      </c>
      <c r="C35" s="11">
        <v>0.36458333333333331</v>
      </c>
      <c r="D35" s="13" t="s">
        <v>8</v>
      </c>
      <c r="E35" s="19" t="s">
        <v>776</v>
      </c>
      <c r="F35" s="19">
        <v>414290511</v>
      </c>
      <c r="G35" s="15" t="s">
        <v>270</v>
      </c>
      <c r="H35" s="17" t="str">
        <f>+VLOOKUP(F35,[1]Hoja1!$E$6:$I$752,5,FALSE)</f>
        <v>Prueba</v>
      </c>
      <c r="I35" s="7"/>
    </row>
    <row r="36" spans="1:9" s="21" customFormat="1" ht="25.5" x14ac:dyDescent="0.2">
      <c r="A36" s="22">
        <v>43937</v>
      </c>
      <c r="B36" s="11">
        <v>0.35416666666666669</v>
      </c>
      <c r="C36" s="11">
        <v>0.36458333333333331</v>
      </c>
      <c r="D36" s="13" t="s">
        <v>8</v>
      </c>
      <c r="E36" s="19" t="s">
        <v>776</v>
      </c>
      <c r="F36" s="19">
        <v>414330311</v>
      </c>
      <c r="G36" s="15" t="s">
        <v>315</v>
      </c>
      <c r="H36" s="17" t="str">
        <f>+VLOOKUP(F36,[1]Hoja1!$E$6:$I$752,5,FALSE)</f>
        <v>Prueba</v>
      </c>
      <c r="I36" s="7"/>
    </row>
    <row r="37" spans="1:9" s="21" customFormat="1" ht="25.5" x14ac:dyDescent="0.2">
      <c r="A37" s="22">
        <v>43937</v>
      </c>
      <c r="B37" s="11">
        <v>0.35416666666666669</v>
      </c>
      <c r="C37" s="11">
        <v>0.36458333333333331</v>
      </c>
      <c r="D37" s="13" t="s">
        <v>8</v>
      </c>
      <c r="E37" s="19" t="s">
        <v>776</v>
      </c>
      <c r="F37" s="19">
        <v>414330511</v>
      </c>
      <c r="G37" s="15" t="s">
        <v>271</v>
      </c>
      <c r="H37" s="17" t="str">
        <f>+VLOOKUP(F37,[1]Hoja1!$E$6:$I$752,5,FALSE)</f>
        <v>Prueba</v>
      </c>
      <c r="I37" s="7"/>
    </row>
    <row r="38" spans="1:9" s="21" customFormat="1" x14ac:dyDescent="0.2">
      <c r="A38" s="22">
        <v>43937</v>
      </c>
      <c r="B38" s="11">
        <v>0.35416666666666669</v>
      </c>
      <c r="C38" s="11">
        <v>0.36458333333333331</v>
      </c>
      <c r="D38" s="13" t="s">
        <v>8</v>
      </c>
      <c r="E38" s="19" t="s">
        <v>776</v>
      </c>
      <c r="F38" s="19">
        <v>415082116</v>
      </c>
      <c r="G38" s="15" t="s">
        <v>273</v>
      </c>
      <c r="H38" s="17" t="str">
        <f>+VLOOKUP(F38,[1]Hoja1!$E$6:$I$752,5,FALSE)</f>
        <v>Unidad</v>
      </c>
      <c r="I38" s="7"/>
    </row>
    <row r="39" spans="1:9" s="21" customFormat="1" ht="25.5" x14ac:dyDescent="0.2">
      <c r="A39" s="20">
        <v>43937</v>
      </c>
      <c r="B39" s="10">
        <v>0.375</v>
      </c>
      <c r="C39" s="10">
        <v>0.38541666666666669</v>
      </c>
      <c r="D39" s="12" t="s">
        <v>9</v>
      </c>
      <c r="E39" s="18" t="s">
        <v>776</v>
      </c>
      <c r="F39" s="18">
        <v>103012003</v>
      </c>
      <c r="G39" s="14" t="s">
        <v>278</v>
      </c>
      <c r="H39" s="16" t="str">
        <f>+VLOOKUP(F39,[1]Hoja1!$E$6:$I$752,5,FALSE)</f>
        <v>Ampolla</v>
      </c>
      <c r="I39" s="6"/>
    </row>
    <row r="40" spans="1:9" s="21" customFormat="1" ht="25.5" x14ac:dyDescent="0.2">
      <c r="A40" s="20">
        <v>43937</v>
      </c>
      <c r="B40" s="10">
        <v>0.375</v>
      </c>
      <c r="C40" s="10">
        <v>0.38541666666666669</v>
      </c>
      <c r="D40" s="12" t="s">
        <v>9</v>
      </c>
      <c r="E40" s="18" t="s">
        <v>776</v>
      </c>
      <c r="F40" s="18">
        <v>103012110</v>
      </c>
      <c r="G40" s="14" t="s">
        <v>441</v>
      </c>
      <c r="H40" s="16" t="str">
        <f>+VLOOKUP(F40,[1]Hoja1!$E$6:$I$752,5,FALSE)</f>
        <v xml:space="preserve">Frasco vial </v>
      </c>
      <c r="I40" s="6"/>
    </row>
    <row r="41" spans="1:9" s="21" customFormat="1" ht="25.5" x14ac:dyDescent="0.2">
      <c r="A41" s="20">
        <v>43937</v>
      </c>
      <c r="B41" s="10">
        <v>0.375</v>
      </c>
      <c r="C41" s="10">
        <v>0.38541666666666669</v>
      </c>
      <c r="D41" s="12" t="s">
        <v>9</v>
      </c>
      <c r="E41" s="18" t="s">
        <v>776</v>
      </c>
      <c r="F41" s="18">
        <v>103012115</v>
      </c>
      <c r="G41" s="14" t="s">
        <v>459</v>
      </c>
      <c r="H41" s="16" t="str">
        <f>+VLOOKUP(F41,[1]Hoja1!$E$6:$I$752,5,FALSE)</f>
        <v xml:space="preserve">Frasco vial </v>
      </c>
      <c r="I41" s="6"/>
    </row>
    <row r="42" spans="1:9" s="21" customFormat="1" ht="25.5" x14ac:dyDescent="0.2">
      <c r="A42" s="20">
        <v>43937</v>
      </c>
      <c r="B42" s="10">
        <v>0.375</v>
      </c>
      <c r="C42" s="10">
        <v>0.38541666666666669</v>
      </c>
      <c r="D42" s="12" t="s">
        <v>9</v>
      </c>
      <c r="E42" s="18" t="s">
        <v>776</v>
      </c>
      <c r="F42" s="18">
        <v>103012203</v>
      </c>
      <c r="G42" s="14" t="s">
        <v>464</v>
      </c>
      <c r="H42" s="16" t="str">
        <f>+VLOOKUP(F42,[1]Hoja1!$E$6:$I$752,5,FALSE)</f>
        <v xml:space="preserve">Frasco vial </v>
      </c>
      <c r="I42" s="6"/>
    </row>
    <row r="43" spans="1:9" s="21" customFormat="1" ht="25.5" x14ac:dyDescent="0.2">
      <c r="A43" s="20">
        <v>43937</v>
      </c>
      <c r="B43" s="10">
        <v>0.375</v>
      </c>
      <c r="C43" s="10">
        <v>0.38541666666666669</v>
      </c>
      <c r="D43" s="12" t="s">
        <v>9</v>
      </c>
      <c r="E43" s="18" t="s">
        <v>776</v>
      </c>
      <c r="F43" s="18">
        <v>103012303</v>
      </c>
      <c r="G43" s="14" t="s">
        <v>308</v>
      </c>
      <c r="H43" s="16" t="str">
        <f>+VLOOKUP(F43,[1]Hoja1!$E$6:$I$752,5,FALSE)</f>
        <v xml:space="preserve">Frasco vial </v>
      </c>
      <c r="I43" s="6"/>
    </row>
    <row r="44" spans="1:9" s="21" customFormat="1" ht="25.5" x14ac:dyDescent="0.2">
      <c r="A44" s="20">
        <v>43937</v>
      </c>
      <c r="B44" s="10">
        <v>0.375</v>
      </c>
      <c r="C44" s="10">
        <v>0.38541666666666669</v>
      </c>
      <c r="D44" s="12" t="s">
        <v>9</v>
      </c>
      <c r="E44" s="18" t="s">
        <v>776</v>
      </c>
      <c r="F44" s="18">
        <v>103012403</v>
      </c>
      <c r="G44" s="14" t="s">
        <v>318</v>
      </c>
      <c r="H44" s="16" t="str">
        <f>+VLOOKUP(F44,[1]Hoja1!$E$6:$I$752,5,FALSE)</f>
        <v xml:space="preserve">Frasco vial </v>
      </c>
      <c r="I44" s="6"/>
    </row>
    <row r="45" spans="1:9" s="21" customFormat="1" ht="25.5" x14ac:dyDescent="0.2">
      <c r="A45" s="20">
        <v>43937</v>
      </c>
      <c r="B45" s="10">
        <v>0.375</v>
      </c>
      <c r="C45" s="10">
        <v>0.38541666666666669</v>
      </c>
      <c r="D45" s="12" t="s">
        <v>9</v>
      </c>
      <c r="E45" s="18" t="s">
        <v>776</v>
      </c>
      <c r="F45" s="18">
        <v>103012503</v>
      </c>
      <c r="G45" s="14" t="s">
        <v>352</v>
      </c>
      <c r="H45" s="16" t="str">
        <f>+VLOOKUP(F45,[1]Hoja1!$E$6:$I$752,5,FALSE)</f>
        <v xml:space="preserve">Frasco vial </v>
      </c>
      <c r="I45" s="6"/>
    </row>
    <row r="46" spans="1:9" s="21" customFormat="1" ht="25.5" x14ac:dyDescent="0.2">
      <c r="A46" s="20">
        <v>43937</v>
      </c>
      <c r="B46" s="10">
        <v>0.375</v>
      </c>
      <c r="C46" s="10">
        <v>0.38541666666666669</v>
      </c>
      <c r="D46" s="12" t="s">
        <v>9</v>
      </c>
      <c r="E46" s="18" t="s">
        <v>776</v>
      </c>
      <c r="F46" s="18">
        <v>103012603</v>
      </c>
      <c r="G46" s="14" t="s">
        <v>298</v>
      </c>
      <c r="H46" s="16" t="str">
        <f>+VLOOKUP(F46,[1]Hoja1!$E$6:$I$752,5,FALSE)</f>
        <v xml:space="preserve">Frasco vial </v>
      </c>
      <c r="I46" s="6"/>
    </row>
    <row r="47" spans="1:9" s="21" customFormat="1" ht="25.5" x14ac:dyDescent="0.2">
      <c r="A47" s="20">
        <v>43937</v>
      </c>
      <c r="B47" s="10">
        <v>0.375</v>
      </c>
      <c r="C47" s="10">
        <v>0.38541666666666669</v>
      </c>
      <c r="D47" s="12" t="s">
        <v>9</v>
      </c>
      <c r="E47" s="18" t="s">
        <v>776</v>
      </c>
      <c r="F47" s="18">
        <v>103012703</v>
      </c>
      <c r="G47" s="14" t="s">
        <v>347</v>
      </c>
      <c r="H47" s="16" t="str">
        <f>+VLOOKUP(F47,[1]Hoja1!$E$6:$I$752,5,FALSE)</f>
        <v xml:space="preserve">Frasco vial </v>
      </c>
      <c r="I47" s="6"/>
    </row>
    <row r="48" spans="1:9" s="21" customFormat="1" x14ac:dyDescent="0.2">
      <c r="A48" s="20">
        <v>43937</v>
      </c>
      <c r="B48" s="10">
        <v>0.375</v>
      </c>
      <c r="C48" s="10">
        <v>0.38541666666666669</v>
      </c>
      <c r="D48" s="12" t="s">
        <v>9</v>
      </c>
      <c r="E48" s="18" t="s">
        <v>776</v>
      </c>
      <c r="F48" s="18">
        <v>415082516</v>
      </c>
      <c r="G48" s="14" t="s">
        <v>274</v>
      </c>
      <c r="H48" s="16" t="str">
        <f>+VLOOKUP(F48,[1]Hoja1!$E$6:$I$752,5,FALSE)</f>
        <v>Unidad</v>
      </c>
      <c r="I48" s="6"/>
    </row>
    <row r="49" spans="1:9" s="21" customFormat="1" x14ac:dyDescent="0.2">
      <c r="A49" s="20">
        <v>43937</v>
      </c>
      <c r="B49" s="10">
        <v>0.375</v>
      </c>
      <c r="C49" s="10">
        <v>0.38541666666666669</v>
      </c>
      <c r="D49" s="12" t="s">
        <v>9</v>
      </c>
      <c r="E49" s="18" t="s">
        <v>776</v>
      </c>
      <c r="F49" s="18">
        <v>416003910</v>
      </c>
      <c r="G49" s="14" t="s">
        <v>778</v>
      </c>
      <c r="H49" s="16" t="str">
        <f>+VLOOKUP(F49,[1]Hoja1!$E$6:$I$752,5,FALSE)</f>
        <v>Mililitro</v>
      </c>
      <c r="I49" s="6"/>
    </row>
    <row r="50" spans="1:9" s="21" customFormat="1" x14ac:dyDescent="0.2">
      <c r="A50" s="20">
        <v>43937</v>
      </c>
      <c r="B50" s="10">
        <v>0.375</v>
      </c>
      <c r="C50" s="10">
        <v>0.38541666666666669</v>
      </c>
      <c r="D50" s="12" t="s">
        <v>9</v>
      </c>
      <c r="E50" s="18" t="s">
        <v>776</v>
      </c>
      <c r="F50" s="18">
        <v>417040409</v>
      </c>
      <c r="G50" s="14" t="s">
        <v>779</v>
      </c>
      <c r="H50" s="16" t="str">
        <f>+VLOOKUP(F50,[1]Hoja1!$E$6:$I$752,5,FALSE)</f>
        <v>Frasco</v>
      </c>
      <c r="I50" s="6"/>
    </row>
    <row r="51" spans="1:9" s="21" customFormat="1" x14ac:dyDescent="0.2">
      <c r="A51" s="20">
        <v>43937</v>
      </c>
      <c r="B51" s="10">
        <v>0.375</v>
      </c>
      <c r="C51" s="10">
        <v>0.38541666666666669</v>
      </c>
      <c r="D51" s="12" t="s">
        <v>9</v>
      </c>
      <c r="E51" s="18" t="s">
        <v>776</v>
      </c>
      <c r="F51" s="18">
        <v>417050202</v>
      </c>
      <c r="G51" s="14" t="s">
        <v>780</v>
      </c>
      <c r="H51" s="16" t="str">
        <f>+VLOOKUP(F51,[1]Hoja1!$E$6:$I$752,5,FALSE)</f>
        <v>Frasco</v>
      </c>
      <c r="I51" s="6"/>
    </row>
    <row r="52" spans="1:9" s="21" customFormat="1" ht="25.5" x14ac:dyDescent="0.2">
      <c r="A52" s="20">
        <v>43937</v>
      </c>
      <c r="B52" s="10">
        <v>0.375</v>
      </c>
      <c r="C52" s="10">
        <v>0.38541666666666669</v>
      </c>
      <c r="D52" s="12" t="s">
        <v>9</v>
      </c>
      <c r="E52" s="18" t="s">
        <v>776</v>
      </c>
      <c r="F52" s="18">
        <v>420000103</v>
      </c>
      <c r="G52" s="14" t="s">
        <v>275</v>
      </c>
      <c r="H52" s="16" t="str">
        <f>+VLOOKUP(F52,[1]Hoja1!$E$6:$I$752,5,FALSE)</f>
        <v>Caja</v>
      </c>
      <c r="I52" s="6"/>
    </row>
    <row r="53" spans="1:9" s="21" customFormat="1" x14ac:dyDescent="0.2">
      <c r="A53" s="20">
        <v>43937</v>
      </c>
      <c r="B53" s="10">
        <v>0.375</v>
      </c>
      <c r="C53" s="10">
        <v>0.38541666666666669</v>
      </c>
      <c r="D53" s="12" t="s">
        <v>9</v>
      </c>
      <c r="E53" s="18" t="s">
        <v>776</v>
      </c>
      <c r="F53" s="18">
        <v>421003616</v>
      </c>
      <c r="G53" s="14" t="s">
        <v>781</v>
      </c>
      <c r="H53" s="16" t="str">
        <f>+VLOOKUP(F53,[1]Hoja1!$E$6:$I$752,5,FALSE)</f>
        <v>Unidad</v>
      </c>
      <c r="I53" s="6"/>
    </row>
    <row r="54" spans="1:9" s="21" customFormat="1" ht="25.5" x14ac:dyDescent="0.2">
      <c r="A54" s="20">
        <v>43937</v>
      </c>
      <c r="B54" s="10">
        <v>0.375</v>
      </c>
      <c r="C54" s="10">
        <v>0.38541666666666669</v>
      </c>
      <c r="D54" s="12" t="s">
        <v>9</v>
      </c>
      <c r="E54" s="18" t="s">
        <v>776</v>
      </c>
      <c r="F54" s="18">
        <v>201155201</v>
      </c>
      <c r="G54" s="14" t="s">
        <v>337</v>
      </c>
      <c r="H54" s="16" t="str">
        <f>+VLOOKUP(F54,[1]Hoja1!$E$6:$I$752,5,FALSE)</f>
        <v>Botella</v>
      </c>
      <c r="I54" s="6"/>
    </row>
    <row r="55" spans="1:9" s="21" customFormat="1" ht="25.5" x14ac:dyDescent="0.2">
      <c r="A55" s="22">
        <v>43937</v>
      </c>
      <c r="B55" s="11">
        <v>0.39583333333333331</v>
      </c>
      <c r="C55" s="11">
        <v>0.40625</v>
      </c>
      <c r="D55" s="13" t="s">
        <v>10</v>
      </c>
      <c r="E55" s="19" t="s">
        <v>776</v>
      </c>
      <c r="F55" s="19">
        <v>103013103</v>
      </c>
      <c r="G55" s="15" t="s">
        <v>369</v>
      </c>
      <c r="H55" s="17" t="str">
        <f>+VLOOKUP(F55,[1]Hoja1!$E$6:$I$752,5,FALSE)</f>
        <v xml:space="preserve">Frasco vial </v>
      </c>
      <c r="I55" s="7"/>
    </row>
    <row r="56" spans="1:9" s="21" customFormat="1" ht="25.5" x14ac:dyDescent="0.2">
      <c r="A56" s="22">
        <v>43937</v>
      </c>
      <c r="B56" s="11">
        <v>0.39583333333333331</v>
      </c>
      <c r="C56" s="11">
        <v>0.40625</v>
      </c>
      <c r="D56" s="13" t="s">
        <v>10</v>
      </c>
      <c r="E56" s="19" t="s">
        <v>776</v>
      </c>
      <c r="F56" s="19">
        <v>103013709</v>
      </c>
      <c r="G56" s="15" t="s">
        <v>202</v>
      </c>
      <c r="H56" s="17" t="str">
        <f>+VLOOKUP(F56,[1]Hoja1!$E$6:$I$752,5,FALSE)</f>
        <v>Tableta recubierta</v>
      </c>
      <c r="I56" s="7"/>
    </row>
    <row r="57" spans="1:9" s="21" customFormat="1" ht="25.5" x14ac:dyDescent="0.2">
      <c r="A57" s="22">
        <v>43937</v>
      </c>
      <c r="B57" s="11">
        <v>0.39583333333333331</v>
      </c>
      <c r="C57" s="11">
        <v>0.40625</v>
      </c>
      <c r="D57" s="13" t="s">
        <v>10</v>
      </c>
      <c r="E57" s="19" t="s">
        <v>776</v>
      </c>
      <c r="F57" s="19">
        <v>103014803</v>
      </c>
      <c r="G57" s="15" t="s">
        <v>307</v>
      </c>
      <c r="H57" s="17" t="str">
        <f>+VLOOKUP(F57,[1]Hoja1!$E$6:$I$752,5,FALSE)</f>
        <v>Ampolla</v>
      </c>
      <c r="I57" s="7"/>
    </row>
    <row r="58" spans="1:9" s="21" customFormat="1" ht="25.5" x14ac:dyDescent="0.2">
      <c r="A58" s="22">
        <v>43937</v>
      </c>
      <c r="B58" s="11">
        <v>0.39583333333333331</v>
      </c>
      <c r="C58" s="11">
        <v>0.40625</v>
      </c>
      <c r="D58" s="13" t="s">
        <v>10</v>
      </c>
      <c r="E58" s="19" t="s">
        <v>776</v>
      </c>
      <c r="F58" s="19">
        <v>103015503</v>
      </c>
      <c r="G58" s="15" t="s">
        <v>320</v>
      </c>
      <c r="H58" s="17" t="str">
        <f>+VLOOKUP(F58,[1]Hoja1!$E$6:$I$752,5,FALSE)</f>
        <v xml:space="preserve">Frasco vial </v>
      </c>
      <c r="I58" s="7"/>
    </row>
    <row r="59" spans="1:9" s="21" customFormat="1" ht="25.5" x14ac:dyDescent="0.2">
      <c r="A59" s="22">
        <v>43937</v>
      </c>
      <c r="B59" s="11">
        <v>0.39583333333333331</v>
      </c>
      <c r="C59" s="11">
        <v>0.40625</v>
      </c>
      <c r="D59" s="13" t="s">
        <v>10</v>
      </c>
      <c r="E59" s="19" t="s">
        <v>776</v>
      </c>
      <c r="F59" s="19">
        <v>103015603</v>
      </c>
      <c r="G59" s="15" t="s">
        <v>321</v>
      </c>
      <c r="H59" s="17" t="str">
        <f>+VLOOKUP(F59,[1]Hoja1!$E$6:$I$752,5,FALSE)</f>
        <v xml:space="preserve">Frasco vial </v>
      </c>
      <c r="I59" s="7"/>
    </row>
    <row r="60" spans="1:9" s="21" customFormat="1" ht="25.5" x14ac:dyDescent="0.2">
      <c r="A60" s="22">
        <v>43937</v>
      </c>
      <c r="B60" s="11">
        <v>0.39583333333333331</v>
      </c>
      <c r="C60" s="11">
        <v>0.40625</v>
      </c>
      <c r="D60" s="13" t="s">
        <v>10</v>
      </c>
      <c r="E60" s="19" t="s">
        <v>776</v>
      </c>
      <c r="F60" s="19">
        <v>103015803</v>
      </c>
      <c r="G60" s="15" t="s">
        <v>409</v>
      </c>
      <c r="H60" s="17" t="str">
        <f>+VLOOKUP(F60,[1]Hoja1!$E$6:$I$752,5,FALSE)</f>
        <v xml:space="preserve">Frasco vial </v>
      </c>
      <c r="I60" s="7"/>
    </row>
    <row r="61" spans="1:9" s="21" customFormat="1" ht="25.5" x14ac:dyDescent="0.2">
      <c r="A61" s="22">
        <v>43937</v>
      </c>
      <c r="B61" s="11">
        <v>0.39583333333333331</v>
      </c>
      <c r="C61" s="11">
        <v>0.40625</v>
      </c>
      <c r="D61" s="13" t="s">
        <v>10</v>
      </c>
      <c r="E61" s="19" t="s">
        <v>776</v>
      </c>
      <c r="F61" s="19">
        <v>103015904</v>
      </c>
      <c r="G61" s="15" t="s">
        <v>385</v>
      </c>
      <c r="H61" s="17" t="str">
        <f>+VLOOKUP(F61,[1]Hoja1!$E$6:$I$752,5,FALSE)</f>
        <v xml:space="preserve">Frasco </v>
      </c>
      <c r="I61" s="7"/>
    </row>
    <row r="62" spans="1:9" s="21" customFormat="1" x14ac:dyDescent="0.2">
      <c r="A62" s="22">
        <v>43937</v>
      </c>
      <c r="B62" s="11">
        <v>0.39583333333333331</v>
      </c>
      <c r="C62" s="11">
        <v>0.40625</v>
      </c>
      <c r="D62" s="13" t="s">
        <v>10</v>
      </c>
      <c r="E62" s="19" t="s">
        <v>776</v>
      </c>
      <c r="F62" s="19">
        <v>103016109</v>
      </c>
      <c r="G62" s="15" t="s">
        <v>286</v>
      </c>
      <c r="H62" s="17" t="str">
        <f>+VLOOKUP(F62,[1]Hoja1!$E$6:$I$752,5,FALSE)</f>
        <v>Tableta</v>
      </c>
      <c r="I62" s="7"/>
    </row>
    <row r="63" spans="1:9" s="21" customFormat="1" ht="25.5" x14ac:dyDescent="0.2">
      <c r="A63" s="22">
        <v>43937</v>
      </c>
      <c r="B63" s="11">
        <v>0.39583333333333331</v>
      </c>
      <c r="C63" s="11">
        <v>0.40625</v>
      </c>
      <c r="D63" s="13" t="s">
        <v>10</v>
      </c>
      <c r="E63" s="19" t="s">
        <v>776</v>
      </c>
      <c r="F63" s="19">
        <v>103016204</v>
      </c>
      <c r="G63" s="15" t="s">
        <v>436</v>
      </c>
      <c r="H63" s="17" t="str">
        <f>+VLOOKUP(F63,[1]Hoja1!$E$6:$I$752,5,FALSE)</f>
        <v xml:space="preserve">Frasco </v>
      </c>
      <c r="I63" s="7"/>
    </row>
    <row r="64" spans="1:9" s="21" customFormat="1" x14ac:dyDescent="0.2">
      <c r="A64" s="22">
        <v>43937</v>
      </c>
      <c r="B64" s="11">
        <v>0.39583333333333331</v>
      </c>
      <c r="C64" s="11">
        <v>0.40625</v>
      </c>
      <c r="D64" s="13" t="s">
        <v>10</v>
      </c>
      <c r="E64" s="19" t="s">
        <v>776</v>
      </c>
      <c r="F64" s="19">
        <v>103030309</v>
      </c>
      <c r="G64" s="15" t="s">
        <v>370</v>
      </c>
      <c r="H64" s="17" t="str">
        <f>+VLOOKUP(F64,[1]Hoja1!$E$6:$I$752,5,FALSE)</f>
        <v>Tableta</v>
      </c>
      <c r="I64" s="7"/>
    </row>
    <row r="65" spans="1:9" s="21" customFormat="1" x14ac:dyDescent="0.2">
      <c r="A65" s="22">
        <v>43937</v>
      </c>
      <c r="B65" s="11">
        <v>0.39583333333333331</v>
      </c>
      <c r="C65" s="11">
        <v>0.40625</v>
      </c>
      <c r="D65" s="13" t="s">
        <v>10</v>
      </c>
      <c r="E65" s="19" t="s">
        <v>776</v>
      </c>
      <c r="F65" s="19">
        <v>105021209</v>
      </c>
      <c r="G65" s="15" t="s">
        <v>178</v>
      </c>
      <c r="H65" s="17" t="str">
        <f>+VLOOKUP(F65,[1]Hoja1!$E$6:$I$752,5,FALSE)</f>
        <v>Tableta</v>
      </c>
      <c r="I65" s="7"/>
    </row>
    <row r="66" spans="1:9" s="21" customFormat="1" ht="38.25" x14ac:dyDescent="0.2">
      <c r="A66" s="22">
        <v>43937</v>
      </c>
      <c r="B66" s="11">
        <v>0.39583333333333331</v>
      </c>
      <c r="C66" s="11">
        <v>0.40625</v>
      </c>
      <c r="D66" s="13" t="s">
        <v>10</v>
      </c>
      <c r="E66" s="19" t="s">
        <v>776</v>
      </c>
      <c r="F66" s="19">
        <v>401010216</v>
      </c>
      <c r="G66" s="15" t="s">
        <v>221</v>
      </c>
      <c r="H66" s="17" t="str">
        <f>+VLOOKUP(F66,[1]Hoja1!$E$6:$I$752,5,FALSE)</f>
        <v>Unidad</v>
      </c>
      <c r="I66" s="7"/>
    </row>
    <row r="67" spans="1:9" s="21" customFormat="1" ht="25.5" x14ac:dyDescent="0.2">
      <c r="A67" s="22">
        <v>43937</v>
      </c>
      <c r="B67" s="11">
        <v>0.39583333333333331</v>
      </c>
      <c r="C67" s="11">
        <v>0.40625</v>
      </c>
      <c r="D67" s="13" t="s">
        <v>10</v>
      </c>
      <c r="E67" s="19" t="s">
        <v>776</v>
      </c>
      <c r="F67" s="19">
        <v>401010416</v>
      </c>
      <c r="G67" s="15" t="s">
        <v>396</v>
      </c>
      <c r="H67" s="17" t="str">
        <f>+VLOOKUP(F67,[1]Hoja1!$E$6:$I$752,5,FALSE)</f>
        <v>Unidad</v>
      </c>
      <c r="I67" s="7"/>
    </row>
    <row r="68" spans="1:9" s="21" customFormat="1" x14ac:dyDescent="0.2">
      <c r="A68" s="22">
        <v>43937</v>
      </c>
      <c r="B68" s="11">
        <v>0.39583333333333331</v>
      </c>
      <c r="C68" s="11">
        <v>0.40625</v>
      </c>
      <c r="D68" s="13" t="s">
        <v>10</v>
      </c>
      <c r="E68" s="19" t="s">
        <v>776</v>
      </c>
      <c r="F68" s="19">
        <v>401010516</v>
      </c>
      <c r="G68" s="15" t="s">
        <v>282</v>
      </c>
      <c r="H68" s="17" t="str">
        <f>+VLOOKUP(F68,[1]Hoja1!$E$6:$I$752,5,FALSE)</f>
        <v>Unidad</v>
      </c>
      <c r="I68" s="7"/>
    </row>
    <row r="69" spans="1:9" s="21" customFormat="1" ht="38.25" x14ac:dyDescent="0.2">
      <c r="A69" s="22">
        <v>43937</v>
      </c>
      <c r="B69" s="11">
        <v>0.39583333333333331</v>
      </c>
      <c r="C69" s="11">
        <v>0.40625</v>
      </c>
      <c r="D69" s="13" t="s">
        <v>10</v>
      </c>
      <c r="E69" s="19" t="s">
        <v>776</v>
      </c>
      <c r="F69" s="19">
        <v>401010716</v>
      </c>
      <c r="G69" s="15" t="s">
        <v>782</v>
      </c>
      <c r="H69" s="17" t="str">
        <f>+VLOOKUP(F69,[1]Hoja1!$E$6:$I$752,5,FALSE)</f>
        <v>Unidad</v>
      </c>
      <c r="I69" s="7"/>
    </row>
    <row r="70" spans="1:9" s="21" customFormat="1" ht="25.5" x14ac:dyDescent="0.2">
      <c r="A70" s="22">
        <v>43937</v>
      </c>
      <c r="B70" s="11">
        <v>0.39583333333333331</v>
      </c>
      <c r="C70" s="11">
        <v>0.40625</v>
      </c>
      <c r="D70" s="13" t="s">
        <v>10</v>
      </c>
      <c r="E70" s="19" t="s">
        <v>776</v>
      </c>
      <c r="F70" s="19">
        <v>401010816</v>
      </c>
      <c r="G70" s="15" t="s">
        <v>283</v>
      </c>
      <c r="H70" s="17" t="str">
        <f>+VLOOKUP(F70,[1]Hoja1!$E$6:$I$752,5,FALSE)</f>
        <v>Unidad</v>
      </c>
      <c r="I70" s="7"/>
    </row>
    <row r="71" spans="1:9" s="21" customFormat="1" ht="25.5" x14ac:dyDescent="0.2">
      <c r="A71" s="20">
        <v>43937</v>
      </c>
      <c r="B71" s="10">
        <v>0.41666666666666669</v>
      </c>
      <c r="C71" s="10">
        <v>0.42708333333333331</v>
      </c>
      <c r="D71" s="12" t="s">
        <v>11</v>
      </c>
      <c r="E71" s="18" t="s">
        <v>776</v>
      </c>
      <c r="F71" s="18">
        <v>103016803</v>
      </c>
      <c r="G71" s="14" t="s">
        <v>452</v>
      </c>
      <c r="H71" s="16" t="str">
        <f>+VLOOKUP(F71,[1]Hoja1!$E$6:$I$752,5,FALSE)</f>
        <v xml:space="preserve">Frasco vial </v>
      </c>
      <c r="I71" s="6"/>
    </row>
    <row r="72" spans="1:9" s="21" customFormat="1" x14ac:dyDescent="0.2">
      <c r="A72" s="20">
        <v>43937</v>
      </c>
      <c r="B72" s="10">
        <v>0.41666666666666669</v>
      </c>
      <c r="C72" s="10">
        <v>0.42708333333333331</v>
      </c>
      <c r="D72" s="12" t="s">
        <v>11</v>
      </c>
      <c r="E72" s="18" t="s">
        <v>776</v>
      </c>
      <c r="F72" s="18">
        <v>103017609</v>
      </c>
      <c r="G72" s="14" t="s">
        <v>783</v>
      </c>
      <c r="H72" s="16" t="str">
        <f>+VLOOKUP(F72,[1]Hoja1!$E$6:$I$752,5,FALSE)</f>
        <v>Tableta</v>
      </c>
      <c r="I72" s="6"/>
    </row>
    <row r="73" spans="1:9" s="21" customFormat="1" ht="25.5" x14ac:dyDescent="0.2">
      <c r="A73" s="20">
        <v>43937</v>
      </c>
      <c r="B73" s="10">
        <v>0.41666666666666669</v>
      </c>
      <c r="C73" s="10">
        <v>0.42708333333333331</v>
      </c>
      <c r="D73" s="12" t="s">
        <v>11</v>
      </c>
      <c r="E73" s="18" t="s">
        <v>776</v>
      </c>
      <c r="F73" s="18">
        <v>103020104</v>
      </c>
      <c r="G73" s="14" t="s">
        <v>329</v>
      </c>
      <c r="H73" s="16" t="str">
        <f>+VLOOKUP(F73,[1]Hoja1!$E$6:$I$752,5,FALSE)</f>
        <v xml:space="preserve">Frasco </v>
      </c>
      <c r="I73" s="6"/>
    </row>
    <row r="74" spans="1:9" s="21" customFormat="1" ht="25.5" x14ac:dyDescent="0.2">
      <c r="A74" s="20">
        <v>43937</v>
      </c>
      <c r="B74" s="10">
        <v>0.41666666666666669</v>
      </c>
      <c r="C74" s="10">
        <v>0.42708333333333331</v>
      </c>
      <c r="D74" s="12" t="s">
        <v>11</v>
      </c>
      <c r="E74" s="18" t="s">
        <v>776</v>
      </c>
      <c r="F74" s="18">
        <v>103020409</v>
      </c>
      <c r="G74" s="14" t="s">
        <v>199</v>
      </c>
      <c r="H74" s="16" t="str">
        <f>+VLOOKUP(F74,[1]Hoja1!$E$6:$I$752,5,FALSE)</f>
        <v>Tableta</v>
      </c>
      <c r="I74" s="6"/>
    </row>
    <row r="75" spans="1:9" s="21" customFormat="1" x14ac:dyDescent="0.2">
      <c r="A75" s="20">
        <v>43937</v>
      </c>
      <c r="B75" s="10">
        <v>0.41666666666666669</v>
      </c>
      <c r="C75" s="10">
        <v>0.42708333333333331</v>
      </c>
      <c r="D75" s="12" t="s">
        <v>11</v>
      </c>
      <c r="E75" s="18" t="s">
        <v>776</v>
      </c>
      <c r="F75" s="18">
        <v>103030209</v>
      </c>
      <c r="G75" s="14" t="s">
        <v>186</v>
      </c>
      <c r="H75" s="16" t="str">
        <f>+VLOOKUP(F75,[1]Hoja1!$E$6:$I$752,5,FALSE)</f>
        <v>Cápsula</v>
      </c>
      <c r="I75" s="6"/>
    </row>
    <row r="76" spans="1:9" s="21" customFormat="1" x14ac:dyDescent="0.2">
      <c r="A76" s="20">
        <v>43937</v>
      </c>
      <c r="B76" s="10">
        <v>0.41666666666666669</v>
      </c>
      <c r="C76" s="10">
        <v>0.42708333333333331</v>
      </c>
      <c r="D76" s="12" t="s">
        <v>11</v>
      </c>
      <c r="E76" s="18" t="s">
        <v>776</v>
      </c>
      <c r="F76" s="18">
        <v>103040109</v>
      </c>
      <c r="G76" s="14" t="s">
        <v>225</v>
      </c>
      <c r="H76" s="16" t="str">
        <f>+VLOOKUP(F76,[1]Hoja1!$E$6:$I$752,5,FALSE)</f>
        <v>Tableta</v>
      </c>
      <c r="I76" s="6"/>
    </row>
    <row r="77" spans="1:9" s="21" customFormat="1" ht="25.5" x14ac:dyDescent="0.2">
      <c r="A77" s="20">
        <v>43937</v>
      </c>
      <c r="B77" s="10">
        <v>0.41666666666666669</v>
      </c>
      <c r="C77" s="10">
        <v>0.42708333333333331</v>
      </c>
      <c r="D77" s="12" t="s">
        <v>11</v>
      </c>
      <c r="E77" s="18" t="s">
        <v>776</v>
      </c>
      <c r="F77" s="18">
        <v>103040204</v>
      </c>
      <c r="G77" s="14" t="s">
        <v>392</v>
      </c>
      <c r="H77" s="16" t="str">
        <f>+VLOOKUP(F77,[1]Hoja1!$E$6:$I$752,5,FALSE)</f>
        <v xml:space="preserve">Frasco </v>
      </c>
      <c r="I77" s="6"/>
    </row>
    <row r="78" spans="1:9" s="21" customFormat="1" x14ac:dyDescent="0.2">
      <c r="A78" s="20">
        <v>43937</v>
      </c>
      <c r="B78" s="10">
        <v>0.41666666666666669</v>
      </c>
      <c r="C78" s="10">
        <v>0.42708333333333331</v>
      </c>
      <c r="D78" s="12" t="s">
        <v>11</v>
      </c>
      <c r="E78" s="18" t="s">
        <v>776</v>
      </c>
      <c r="F78" s="18">
        <v>103040409</v>
      </c>
      <c r="G78" s="14" t="s">
        <v>208</v>
      </c>
      <c r="H78" s="16" t="str">
        <f>+VLOOKUP(F78,[1]Hoja1!$E$6:$I$752,5,FALSE)</f>
        <v>Cápsula</v>
      </c>
      <c r="I78" s="6"/>
    </row>
    <row r="79" spans="1:9" s="21" customFormat="1" x14ac:dyDescent="0.2">
      <c r="A79" s="20">
        <v>43937</v>
      </c>
      <c r="B79" s="10">
        <v>0.41666666666666669</v>
      </c>
      <c r="C79" s="10">
        <v>0.42708333333333331</v>
      </c>
      <c r="D79" s="12" t="s">
        <v>11</v>
      </c>
      <c r="E79" s="18" t="s">
        <v>776</v>
      </c>
      <c r="F79" s="18">
        <v>103061209</v>
      </c>
      <c r="G79" s="14" t="s">
        <v>269</v>
      </c>
      <c r="H79" s="16" t="str">
        <f>+VLOOKUP(F79,[1]Hoja1!$E$6:$I$752,5,FALSE)</f>
        <v>Cápsula</v>
      </c>
      <c r="I79" s="6"/>
    </row>
    <row r="80" spans="1:9" s="21" customFormat="1" x14ac:dyDescent="0.2">
      <c r="A80" s="20">
        <v>43937</v>
      </c>
      <c r="B80" s="10">
        <v>0.41666666666666669</v>
      </c>
      <c r="C80" s="10">
        <v>0.42708333333333331</v>
      </c>
      <c r="D80" s="12" t="s">
        <v>11</v>
      </c>
      <c r="E80" s="18" t="s">
        <v>776</v>
      </c>
      <c r="F80" s="18">
        <v>105031009</v>
      </c>
      <c r="G80" s="14" t="s">
        <v>151</v>
      </c>
      <c r="H80" s="16" t="str">
        <f>+VLOOKUP(F80,[1]Hoja1!$E$6:$I$752,5,FALSE)</f>
        <v>Tableta</v>
      </c>
      <c r="I80" s="6"/>
    </row>
    <row r="81" spans="1:9" s="21" customFormat="1" ht="25.5" x14ac:dyDescent="0.2">
      <c r="A81" s="20">
        <v>43937</v>
      </c>
      <c r="B81" s="10">
        <v>0.41666666666666669</v>
      </c>
      <c r="C81" s="10">
        <v>0.42708333333333331</v>
      </c>
      <c r="D81" s="12" t="s">
        <v>11</v>
      </c>
      <c r="E81" s="18" t="s">
        <v>776</v>
      </c>
      <c r="F81" s="18">
        <v>106050603</v>
      </c>
      <c r="G81" s="14" t="s">
        <v>242</v>
      </c>
      <c r="H81" s="16" t="str">
        <f>+VLOOKUP(F81,[1]Hoja1!$E$6:$I$752,5,FALSE)</f>
        <v>Ampolla</v>
      </c>
      <c r="I81" s="6"/>
    </row>
    <row r="82" spans="1:9" s="21" customFormat="1" ht="25.5" x14ac:dyDescent="0.2">
      <c r="A82" s="20">
        <v>43937</v>
      </c>
      <c r="B82" s="10">
        <v>0.41666666666666669</v>
      </c>
      <c r="C82" s="10">
        <v>0.42708333333333331</v>
      </c>
      <c r="D82" s="12" t="s">
        <v>11</v>
      </c>
      <c r="E82" s="18" t="s">
        <v>776</v>
      </c>
      <c r="F82" s="18">
        <v>405000308</v>
      </c>
      <c r="G82" s="14" t="s">
        <v>295</v>
      </c>
      <c r="H82" s="16" t="str">
        <f>+VLOOKUP(F82,[1]Hoja1!$E$6:$I$752,5,FALSE)</f>
        <v xml:space="preserve">Tubo </v>
      </c>
      <c r="I82" s="6"/>
    </row>
    <row r="83" spans="1:9" s="21" customFormat="1" x14ac:dyDescent="0.2">
      <c r="A83" s="20">
        <v>43937</v>
      </c>
      <c r="B83" s="10">
        <v>0.41666666666666669</v>
      </c>
      <c r="C83" s="10">
        <v>0.42708333333333331</v>
      </c>
      <c r="D83" s="12" t="s">
        <v>11</v>
      </c>
      <c r="E83" s="18" t="s">
        <v>776</v>
      </c>
      <c r="F83" s="18">
        <v>406002809</v>
      </c>
      <c r="G83" s="14" t="s">
        <v>296</v>
      </c>
      <c r="H83" s="16" t="str">
        <f>+VLOOKUP(F83,[1]Hoja1!$E$6:$I$752,5,FALSE)</f>
        <v>Mililitro</v>
      </c>
      <c r="I83" s="6"/>
    </row>
    <row r="84" spans="1:9" s="21" customFormat="1" ht="25.5" x14ac:dyDescent="0.2">
      <c r="A84" s="20">
        <v>43937</v>
      </c>
      <c r="B84" s="10">
        <v>0.41666666666666669</v>
      </c>
      <c r="C84" s="10">
        <v>0.42708333333333331</v>
      </c>
      <c r="D84" s="12" t="s">
        <v>11</v>
      </c>
      <c r="E84" s="18" t="s">
        <v>776</v>
      </c>
      <c r="F84" s="18">
        <v>410002516</v>
      </c>
      <c r="G84" s="14" t="s">
        <v>784</v>
      </c>
      <c r="H84" s="16" t="str">
        <f>+VLOOKUP(F84,[1]Hoja1!$E$6:$I$752,5,FALSE)</f>
        <v>Unidad</v>
      </c>
      <c r="I84" s="6"/>
    </row>
    <row r="85" spans="1:9" s="21" customFormat="1" ht="38.25" x14ac:dyDescent="0.2">
      <c r="A85" s="20">
        <v>43937</v>
      </c>
      <c r="B85" s="10">
        <v>0.41666666666666669</v>
      </c>
      <c r="C85" s="10">
        <v>0.42708333333333331</v>
      </c>
      <c r="D85" s="12" t="s">
        <v>11</v>
      </c>
      <c r="E85" s="18" t="s">
        <v>776</v>
      </c>
      <c r="F85" s="18">
        <v>414140411</v>
      </c>
      <c r="G85" s="14" t="s">
        <v>313</v>
      </c>
      <c r="H85" s="16" t="str">
        <f>+VLOOKUP(F85,[1]Hoja1!$E$6:$I$752,5,FALSE)</f>
        <v>Prueba</v>
      </c>
      <c r="I85" s="6"/>
    </row>
    <row r="86" spans="1:9" s="21" customFormat="1" x14ac:dyDescent="0.2">
      <c r="A86" s="20">
        <v>43937</v>
      </c>
      <c r="B86" s="10">
        <v>0.41666666666666669</v>
      </c>
      <c r="C86" s="10">
        <v>0.42708333333333331</v>
      </c>
      <c r="D86" s="12" t="s">
        <v>11</v>
      </c>
      <c r="E86" s="18" t="s">
        <v>776</v>
      </c>
      <c r="F86" s="18">
        <v>414150111</v>
      </c>
      <c r="G86" s="14" t="s">
        <v>260</v>
      </c>
      <c r="H86" s="16" t="str">
        <f>+VLOOKUP(F86,[1]Hoja1!$E$6:$I$752,5,FALSE)</f>
        <v>Prueba</v>
      </c>
      <c r="I86" s="6"/>
    </row>
    <row r="87" spans="1:9" s="21" customFormat="1" ht="25.5" x14ac:dyDescent="0.2">
      <c r="A87" s="22">
        <v>43937</v>
      </c>
      <c r="B87" s="11">
        <v>0.4375</v>
      </c>
      <c r="C87" s="11">
        <v>0.44791666666666669</v>
      </c>
      <c r="D87" s="13" t="s">
        <v>12</v>
      </c>
      <c r="E87" s="19" t="s">
        <v>776</v>
      </c>
      <c r="F87" s="19">
        <v>103070303</v>
      </c>
      <c r="G87" s="15" t="s">
        <v>333</v>
      </c>
      <c r="H87" s="17" t="str">
        <f>+VLOOKUP(F87,[1]Hoja1!$E$6:$I$752,5,FALSE)</f>
        <v xml:space="preserve">Bolsa </v>
      </c>
      <c r="I87" s="7"/>
    </row>
    <row r="88" spans="1:9" s="21" customFormat="1" ht="25.5" x14ac:dyDescent="0.2">
      <c r="A88" s="22">
        <v>43937</v>
      </c>
      <c r="B88" s="11">
        <v>0.4375</v>
      </c>
      <c r="C88" s="11">
        <v>0.44791666666666669</v>
      </c>
      <c r="D88" s="13" t="s">
        <v>12</v>
      </c>
      <c r="E88" s="19" t="s">
        <v>776</v>
      </c>
      <c r="F88" s="19">
        <v>104010104</v>
      </c>
      <c r="G88" s="15" t="s">
        <v>407</v>
      </c>
      <c r="H88" s="17" t="str">
        <f>+VLOOKUP(F88,[1]Hoja1!$E$6:$I$752,5,FALSE)</f>
        <v xml:space="preserve">Frasco </v>
      </c>
      <c r="I88" s="7"/>
    </row>
    <row r="89" spans="1:9" s="21" customFormat="1" x14ac:dyDescent="0.2">
      <c r="A89" s="22">
        <v>43937</v>
      </c>
      <c r="B89" s="11">
        <v>0.4375</v>
      </c>
      <c r="C89" s="11">
        <v>0.44791666666666669</v>
      </c>
      <c r="D89" s="13" t="s">
        <v>12</v>
      </c>
      <c r="E89" s="19" t="s">
        <v>776</v>
      </c>
      <c r="F89" s="19">
        <v>104010209</v>
      </c>
      <c r="G89" s="15" t="s">
        <v>166</v>
      </c>
      <c r="H89" s="17" t="str">
        <f>+VLOOKUP(F89,[1]Hoja1!$E$6:$I$752,5,FALSE)</f>
        <v>Tableta</v>
      </c>
      <c r="I89" s="7"/>
    </row>
    <row r="90" spans="1:9" s="21" customFormat="1" ht="25.5" x14ac:dyDescent="0.2">
      <c r="A90" s="22">
        <v>43937</v>
      </c>
      <c r="B90" s="11">
        <v>0.4375</v>
      </c>
      <c r="C90" s="11">
        <v>0.44791666666666669</v>
      </c>
      <c r="D90" s="13" t="s">
        <v>12</v>
      </c>
      <c r="E90" s="19" t="s">
        <v>776</v>
      </c>
      <c r="F90" s="19">
        <v>104010304</v>
      </c>
      <c r="G90" s="15" t="s">
        <v>340</v>
      </c>
      <c r="H90" s="17" t="str">
        <f>+VLOOKUP(F90,[1]Hoja1!$E$6:$I$752,5,FALSE)</f>
        <v xml:space="preserve">Frasco </v>
      </c>
      <c r="I90" s="7"/>
    </row>
    <row r="91" spans="1:9" s="21" customFormat="1" x14ac:dyDescent="0.2">
      <c r="A91" s="22">
        <v>43937</v>
      </c>
      <c r="B91" s="11">
        <v>0.4375</v>
      </c>
      <c r="C91" s="11">
        <v>0.44791666666666669</v>
      </c>
      <c r="D91" s="13" t="s">
        <v>12</v>
      </c>
      <c r="E91" s="19" t="s">
        <v>776</v>
      </c>
      <c r="F91" s="19">
        <v>104010709</v>
      </c>
      <c r="G91" s="15" t="s">
        <v>457</v>
      </c>
      <c r="H91" s="17" t="str">
        <f>+VLOOKUP(F91,[1]Hoja1!$E$6:$I$752,5,FALSE)</f>
        <v>Tableta</v>
      </c>
      <c r="I91" s="7"/>
    </row>
    <row r="92" spans="1:9" s="21" customFormat="1" ht="25.5" x14ac:dyDescent="0.2">
      <c r="A92" s="22">
        <v>43937</v>
      </c>
      <c r="B92" s="11">
        <v>0.4375</v>
      </c>
      <c r="C92" s="11">
        <v>0.44791666666666669</v>
      </c>
      <c r="D92" s="13" t="s">
        <v>12</v>
      </c>
      <c r="E92" s="19" t="s">
        <v>776</v>
      </c>
      <c r="F92" s="19">
        <v>104020104</v>
      </c>
      <c r="G92" s="15" t="s">
        <v>276</v>
      </c>
      <c r="H92" s="17" t="str">
        <f>+VLOOKUP(F92,[1]Hoja1!$E$6:$I$752,5,FALSE)</f>
        <v xml:space="preserve">Frasco </v>
      </c>
      <c r="I92" s="7"/>
    </row>
    <row r="93" spans="1:9" s="21" customFormat="1" x14ac:dyDescent="0.2">
      <c r="A93" s="22">
        <v>43937</v>
      </c>
      <c r="B93" s="11">
        <v>0.4375</v>
      </c>
      <c r="C93" s="11">
        <v>0.44791666666666669</v>
      </c>
      <c r="D93" s="13" t="s">
        <v>12</v>
      </c>
      <c r="E93" s="19" t="s">
        <v>776</v>
      </c>
      <c r="F93" s="19">
        <v>104020209</v>
      </c>
      <c r="G93" s="15" t="s">
        <v>214</v>
      </c>
      <c r="H93" s="17" t="str">
        <f>+VLOOKUP(F93,[1]Hoja1!$E$6:$I$752,5,FALSE)</f>
        <v>Tableta</v>
      </c>
      <c r="I93" s="7"/>
    </row>
    <row r="94" spans="1:9" s="21" customFormat="1" ht="25.5" x14ac:dyDescent="0.2">
      <c r="A94" s="22">
        <v>43937</v>
      </c>
      <c r="B94" s="11">
        <v>0.4375</v>
      </c>
      <c r="C94" s="11">
        <v>0.44791666666666669</v>
      </c>
      <c r="D94" s="13" t="s">
        <v>12</v>
      </c>
      <c r="E94" s="19" t="s">
        <v>776</v>
      </c>
      <c r="F94" s="19">
        <v>104020504</v>
      </c>
      <c r="G94" s="15" t="s">
        <v>342</v>
      </c>
      <c r="H94" s="17" t="str">
        <f>+VLOOKUP(F94,[1]Hoja1!$E$6:$I$752,5,FALSE)</f>
        <v xml:space="preserve">Frasco </v>
      </c>
      <c r="I94" s="7"/>
    </row>
    <row r="95" spans="1:9" s="21" customFormat="1" ht="25.5" x14ac:dyDescent="0.2">
      <c r="A95" s="22">
        <v>43937</v>
      </c>
      <c r="B95" s="11">
        <v>0.4375</v>
      </c>
      <c r="C95" s="11">
        <v>0.44791666666666669</v>
      </c>
      <c r="D95" s="13" t="s">
        <v>12</v>
      </c>
      <c r="E95" s="19" t="s">
        <v>776</v>
      </c>
      <c r="F95" s="19">
        <v>105010109</v>
      </c>
      <c r="G95" s="15" t="s">
        <v>291</v>
      </c>
      <c r="H95" s="17" t="str">
        <f>+VLOOKUP(F95,[1]Hoja1!$E$6:$I$752,5,FALSE)</f>
        <v>Tableta</v>
      </c>
      <c r="I95" s="7"/>
    </row>
    <row r="96" spans="1:9" s="21" customFormat="1" x14ac:dyDescent="0.2">
      <c r="A96" s="22">
        <v>43937</v>
      </c>
      <c r="B96" s="11">
        <v>0.4375</v>
      </c>
      <c r="C96" s="11">
        <v>0.44791666666666669</v>
      </c>
      <c r="D96" s="13" t="s">
        <v>12</v>
      </c>
      <c r="E96" s="19" t="s">
        <v>776</v>
      </c>
      <c r="F96" s="19">
        <v>106050709</v>
      </c>
      <c r="G96" s="15" t="s">
        <v>224</v>
      </c>
      <c r="H96" s="17" t="str">
        <f>+VLOOKUP(F96,[1]Hoja1!$E$6:$I$752,5,FALSE)</f>
        <v>Tableta</v>
      </c>
      <c r="I96" s="7"/>
    </row>
    <row r="97" spans="1:9" s="21" customFormat="1" x14ac:dyDescent="0.2">
      <c r="A97" s="22">
        <v>43937</v>
      </c>
      <c r="B97" s="11">
        <v>0.4375</v>
      </c>
      <c r="C97" s="11">
        <v>0.44791666666666669</v>
      </c>
      <c r="D97" s="13" t="s">
        <v>12</v>
      </c>
      <c r="E97" s="19" t="s">
        <v>776</v>
      </c>
      <c r="F97" s="19">
        <v>106090109</v>
      </c>
      <c r="G97" s="15" t="s">
        <v>124</v>
      </c>
      <c r="H97" s="17" t="str">
        <f>+VLOOKUP(F97,[1]Hoja1!$E$6:$I$752,5,FALSE)</f>
        <v>Tableta</v>
      </c>
      <c r="I97" s="7"/>
    </row>
    <row r="98" spans="1:9" s="21" customFormat="1" x14ac:dyDescent="0.2">
      <c r="A98" s="22">
        <v>43937</v>
      </c>
      <c r="B98" s="11">
        <v>0.4375</v>
      </c>
      <c r="C98" s="11">
        <v>0.44791666666666669</v>
      </c>
      <c r="D98" s="13" t="s">
        <v>12</v>
      </c>
      <c r="E98" s="19" t="s">
        <v>776</v>
      </c>
      <c r="F98" s="19">
        <v>414170113</v>
      </c>
      <c r="G98" s="15" t="s">
        <v>261</v>
      </c>
      <c r="H98" s="17" t="str">
        <f>+VLOOKUP(F98,[1]Hoja1!$E$6:$I$752,5,FALSE)</f>
        <v>Sobre</v>
      </c>
      <c r="I98" s="7"/>
    </row>
    <row r="99" spans="1:9" s="21" customFormat="1" ht="38.25" x14ac:dyDescent="0.2">
      <c r="A99" s="22">
        <v>43937</v>
      </c>
      <c r="B99" s="11">
        <v>0.4375</v>
      </c>
      <c r="C99" s="11">
        <v>0.44791666666666669</v>
      </c>
      <c r="D99" s="13" t="s">
        <v>12</v>
      </c>
      <c r="E99" s="19" t="s">
        <v>776</v>
      </c>
      <c r="F99" s="19">
        <v>414330211</v>
      </c>
      <c r="G99" s="15" t="s">
        <v>314</v>
      </c>
      <c r="H99" s="17" t="str">
        <f>+VLOOKUP(F99,[1]Hoja1!$E$6:$I$752,5,FALSE)</f>
        <v>Prueba</v>
      </c>
      <c r="I99" s="7"/>
    </row>
    <row r="100" spans="1:9" s="21" customFormat="1" ht="63.75" x14ac:dyDescent="0.2">
      <c r="A100" s="22">
        <v>43937</v>
      </c>
      <c r="B100" s="11">
        <v>0.4375</v>
      </c>
      <c r="C100" s="11">
        <v>0.44791666666666669</v>
      </c>
      <c r="D100" s="13" t="s">
        <v>12</v>
      </c>
      <c r="E100" s="19" t="s">
        <v>776</v>
      </c>
      <c r="F100" s="19">
        <v>414330314</v>
      </c>
      <c r="G100" s="15" t="s">
        <v>785</v>
      </c>
      <c r="H100" s="17" t="str">
        <f>+VLOOKUP(F100,[1]Hoja1!$E$6:$I$752,5,FALSE)</f>
        <v>Prueba</v>
      </c>
      <c r="I100" s="7"/>
    </row>
    <row r="101" spans="1:9" s="21" customFormat="1" ht="38.25" x14ac:dyDescent="0.2">
      <c r="A101" s="22">
        <v>43937</v>
      </c>
      <c r="B101" s="11">
        <v>0.4375</v>
      </c>
      <c r="C101" s="11">
        <v>0.44791666666666669</v>
      </c>
      <c r="D101" s="13" t="s">
        <v>12</v>
      </c>
      <c r="E101" s="19" t="s">
        <v>776</v>
      </c>
      <c r="F101" s="19">
        <v>414330611</v>
      </c>
      <c r="G101" s="15" t="s">
        <v>316</v>
      </c>
      <c r="H101" s="17" t="str">
        <f>+VLOOKUP(F101,[1]Hoja1!$E$6:$I$752,5,FALSE)</f>
        <v>Prueba</v>
      </c>
      <c r="I101" s="7"/>
    </row>
    <row r="102" spans="1:9" s="21" customFormat="1" ht="25.5" x14ac:dyDescent="0.2">
      <c r="A102" s="22">
        <v>43937</v>
      </c>
      <c r="B102" s="11">
        <v>0.4375</v>
      </c>
      <c r="C102" s="11">
        <v>0.44791666666666669</v>
      </c>
      <c r="D102" s="13" t="s">
        <v>12</v>
      </c>
      <c r="E102" s="19" t="s">
        <v>776</v>
      </c>
      <c r="F102" s="19">
        <v>415080735</v>
      </c>
      <c r="G102" s="15" t="s">
        <v>272</v>
      </c>
      <c r="H102" s="17" t="str">
        <f>+VLOOKUP(F102,[1]Hoja1!$E$6:$I$752,5,FALSE)</f>
        <v>Unidad</v>
      </c>
      <c r="I102" s="7"/>
    </row>
    <row r="103" spans="1:9" s="21" customFormat="1" x14ac:dyDescent="0.2">
      <c r="A103" s="20">
        <v>43937</v>
      </c>
      <c r="B103" s="10">
        <v>0.45833333333333331</v>
      </c>
      <c r="C103" s="10">
        <v>0.46875</v>
      </c>
      <c r="D103" s="12" t="s">
        <v>13</v>
      </c>
      <c r="E103" s="18" t="s">
        <v>776</v>
      </c>
      <c r="F103" s="18">
        <v>105010209</v>
      </c>
      <c r="G103" s="14" t="s">
        <v>136</v>
      </c>
      <c r="H103" s="16" t="str">
        <f>+VLOOKUP(F103,[1]Hoja1!$E$6:$I$752,5,FALSE)</f>
        <v>Tableta</v>
      </c>
      <c r="I103" s="6"/>
    </row>
    <row r="104" spans="1:9" s="21" customFormat="1" x14ac:dyDescent="0.2">
      <c r="A104" s="20">
        <v>43937</v>
      </c>
      <c r="B104" s="10">
        <v>0.45833333333333331</v>
      </c>
      <c r="C104" s="10">
        <v>0.46875</v>
      </c>
      <c r="D104" s="12" t="s">
        <v>13</v>
      </c>
      <c r="E104" s="18" t="s">
        <v>776</v>
      </c>
      <c r="F104" s="18">
        <v>105010509</v>
      </c>
      <c r="G104" s="14" t="s">
        <v>154</v>
      </c>
      <c r="H104" s="16" t="str">
        <f>+VLOOKUP(F104,[1]Hoja1!$E$6:$I$752,5,FALSE)</f>
        <v>Tableta</v>
      </c>
      <c r="I104" s="6"/>
    </row>
    <row r="105" spans="1:9" s="21" customFormat="1" x14ac:dyDescent="0.2">
      <c r="A105" s="20">
        <v>43937</v>
      </c>
      <c r="B105" s="10">
        <v>0.45833333333333331</v>
      </c>
      <c r="C105" s="10">
        <v>0.46875</v>
      </c>
      <c r="D105" s="12" t="s">
        <v>13</v>
      </c>
      <c r="E105" s="18" t="s">
        <v>776</v>
      </c>
      <c r="F105" s="18">
        <v>105010601</v>
      </c>
      <c r="G105" s="14" t="s">
        <v>227</v>
      </c>
      <c r="H105" s="16" t="str">
        <f>+VLOOKUP(F105,[1]Hoja1!$E$6:$I$752,5,FALSE)</f>
        <v>Cápsula</v>
      </c>
      <c r="I105" s="6"/>
    </row>
    <row r="106" spans="1:9" s="21" customFormat="1" ht="25.5" x14ac:dyDescent="0.2">
      <c r="A106" s="20">
        <v>43937</v>
      </c>
      <c r="B106" s="10">
        <v>0.45833333333333331</v>
      </c>
      <c r="C106" s="10">
        <v>0.46875</v>
      </c>
      <c r="D106" s="12" t="s">
        <v>13</v>
      </c>
      <c r="E106" s="18" t="s">
        <v>776</v>
      </c>
      <c r="F106" s="18">
        <v>105010609</v>
      </c>
      <c r="G106" s="14" t="s">
        <v>184</v>
      </c>
      <c r="H106" s="16" t="str">
        <f>+VLOOKUP(F106,[1]Hoja1!$E$6:$I$752,5,FALSE)</f>
        <v>Cápsula</v>
      </c>
      <c r="I106" s="6"/>
    </row>
    <row r="107" spans="1:9" s="21" customFormat="1" x14ac:dyDescent="0.2">
      <c r="A107" s="20">
        <v>43937</v>
      </c>
      <c r="B107" s="10">
        <v>0.45833333333333331</v>
      </c>
      <c r="C107" s="10">
        <v>0.46875</v>
      </c>
      <c r="D107" s="12" t="s">
        <v>13</v>
      </c>
      <c r="E107" s="18" t="s">
        <v>776</v>
      </c>
      <c r="F107" s="18">
        <v>105010709</v>
      </c>
      <c r="G107" s="14" t="s">
        <v>108</v>
      </c>
      <c r="H107" s="16" t="str">
        <f>+VLOOKUP(F107,[1]Hoja1!$E$6:$I$752,5,FALSE)</f>
        <v>Tableta</v>
      </c>
      <c r="I107" s="6"/>
    </row>
    <row r="108" spans="1:9" s="21" customFormat="1" ht="25.5" x14ac:dyDescent="0.2">
      <c r="A108" s="20">
        <v>43937</v>
      </c>
      <c r="B108" s="10">
        <v>0.45833333333333331</v>
      </c>
      <c r="C108" s="10">
        <v>0.46875</v>
      </c>
      <c r="D108" s="12" t="s">
        <v>13</v>
      </c>
      <c r="E108" s="18" t="s">
        <v>776</v>
      </c>
      <c r="F108" s="18">
        <v>105020303</v>
      </c>
      <c r="G108" s="14" t="s">
        <v>460</v>
      </c>
      <c r="H108" s="16" t="str">
        <f>+VLOOKUP(F108,[1]Hoja1!$E$6:$I$752,5,FALSE)</f>
        <v>Ampolla</v>
      </c>
      <c r="I108" s="6"/>
    </row>
    <row r="109" spans="1:9" s="21" customFormat="1" x14ac:dyDescent="0.2">
      <c r="A109" s="20">
        <v>43937</v>
      </c>
      <c r="B109" s="10">
        <v>0.45833333333333331</v>
      </c>
      <c r="C109" s="10">
        <v>0.46875</v>
      </c>
      <c r="D109" s="12" t="s">
        <v>13</v>
      </c>
      <c r="E109" s="18" t="s">
        <v>776</v>
      </c>
      <c r="F109" s="18">
        <v>105020409</v>
      </c>
      <c r="G109" s="14" t="s">
        <v>153</v>
      </c>
      <c r="H109" s="16" t="str">
        <f>+VLOOKUP(F109,[1]Hoja1!$E$6:$I$752,5,FALSE)</f>
        <v>Tableta</v>
      </c>
      <c r="I109" s="6"/>
    </row>
    <row r="110" spans="1:9" s="21" customFormat="1" x14ac:dyDescent="0.2">
      <c r="A110" s="20">
        <v>43937</v>
      </c>
      <c r="B110" s="10">
        <v>0.45833333333333331</v>
      </c>
      <c r="C110" s="10">
        <v>0.46875</v>
      </c>
      <c r="D110" s="12" t="s">
        <v>13</v>
      </c>
      <c r="E110" s="18" t="s">
        <v>776</v>
      </c>
      <c r="F110" s="18">
        <v>105020609</v>
      </c>
      <c r="G110" s="14" t="s">
        <v>163</v>
      </c>
      <c r="H110" s="16" t="str">
        <f>+VLOOKUP(F110,[1]Hoja1!$E$6:$I$752,5,FALSE)</f>
        <v>Tableta</v>
      </c>
      <c r="I110" s="6"/>
    </row>
    <row r="111" spans="1:9" s="21" customFormat="1" ht="25.5" x14ac:dyDescent="0.2">
      <c r="A111" s="20">
        <v>43937</v>
      </c>
      <c r="B111" s="10">
        <v>0.45833333333333331</v>
      </c>
      <c r="C111" s="10">
        <v>0.46875</v>
      </c>
      <c r="D111" s="12" t="s">
        <v>13</v>
      </c>
      <c r="E111" s="18" t="s">
        <v>776</v>
      </c>
      <c r="F111" s="18">
        <v>105021503</v>
      </c>
      <c r="G111" s="14" t="s">
        <v>334</v>
      </c>
      <c r="H111" s="16" t="str">
        <f>+VLOOKUP(F111,[1]Hoja1!$E$6:$I$752,5,FALSE)</f>
        <v>Ampolla</v>
      </c>
      <c r="I111" s="6"/>
    </row>
    <row r="112" spans="1:9" s="21" customFormat="1" ht="25.5" x14ac:dyDescent="0.2">
      <c r="A112" s="20">
        <v>43937</v>
      </c>
      <c r="B112" s="10">
        <v>0.45833333333333331</v>
      </c>
      <c r="C112" s="10">
        <v>0.46875</v>
      </c>
      <c r="D112" s="12" t="s">
        <v>13</v>
      </c>
      <c r="E112" s="18" t="s">
        <v>776</v>
      </c>
      <c r="F112" s="18">
        <v>106090129</v>
      </c>
      <c r="G112" s="14" t="s">
        <v>147</v>
      </c>
      <c r="H112" s="16" t="str">
        <f>+VLOOKUP(F112,[1]Hoja1!$E$6:$I$752,5,FALSE)</f>
        <v>Tableta recubierta</v>
      </c>
      <c r="I112" s="6"/>
    </row>
    <row r="113" spans="1:9" s="21" customFormat="1" ht="25.5" x14ac:dyDescent="0.2">
      <c r="A113" s="20">
        <v>43937</v>
      </c>
      <c r="B113" s="10">
        <v>0.45833333333333331</v>
      </c>
      <c r="C113" s="10">
        <v>0.46875</v>
      </c>
      <c r="D113" s="12" t="s">
        <v>13</v>
      </c>
      <c r="E113" s="18" t="s">
        <v>776</v>
      </c>
      <c r="F113" s="18">
        <v>416003909</v>
      </c>
      <c r="G113" s="14" t="s">
        <v>323</v>
      </c>
      <c r="H113" s="16" t="str">
        <f>+VLOOKUP(F113,[1]Hoja1!$E$6:$I$752,5,FALSE)</f>
        <v>Mililitro</v>
      </c>
      <c r="I113" s="6"/>
    </row>
    <row r="114" spans="1:9" s="21" customFormat="1" x14ac:dyDescent="0.2">
      <c r="A114" s="20">
        <v>43937</v>
      </c>
      <c r="B114" s="10">
        <v>0.45833333333333331</v>
      </c>
      <c r="C114" s="10">
        <v>0.46875</v>
      </c>
      <c r="D114" s="12" t="s">
        <v>13</v>
      </c>
      <c r="E114" s="18" t="s">
        <v>776</v>
      </c>
      <c r="F114" s="18">
        <v>416003940</v>
      </c>
      <c r="G114" s="14" t="s">
        <v>786</v>
      </c>
      <c r="H114" s="16" t="str">
        <f>+VLOOKUP(F114,[1]Hoja1!$E$6:$I$752,5,FALSE)</f>
        <v>Mililitro</v>
      </c>
      <c r="I114" s="6"/>
    </row>
    <row r="115" spans="1:9" s="21" customFormat="1" ht="25.5" x14ac:dyDescent="0.2">
      <c r="A115" s="20">
        <v>43937</v>
      </c>
      <c r="B115" s="10">
        <v>0.45833333333333331</v>
      </c>
      <c r="C115" s="10">
        <v>0.46875</v>
      </c>
      <c r="D115" s="12" t="s">
        <v>13</v>
      </c>
      <c r="E115" s="18" t="s">
        <v>776</v>
      </c>
      <c r="F115" s="18">
        <v>417030709</v>
      </c>
      <c r="G115" s="14" t="s">
        <v>324</v>
      </c>
      <c r="H115" s="16" t="str">
        <f>+VLOOKUP(F115,[1]Hoja1!$E$6:$I$752,5,FALSE)</f>
        <v>Mililitro</v>
      </c>
      <c r="I115" s="6"/>
    </row>
    <row r="116" spans="1:9" s="21" customFormat="1" x14ac:dyDescent="0.2">
      <c r="A116" s="20">
        <v>43937</v>
      </c>
      <c r="B116" s="10">
        <v>0.45833333333333331</v>
      </c>
      <c r="C116" s="10">
        <v>0.46875</v>
      </c>
      <c r="D116" s="12" t="s">
        <v>13</v>
      </c>
      <c r="E116" s="18" t="s">
        <v>776</v>
      </c>
      <c r="F116" s="18">
        <v>417040420</v>
      </c>
      <c r="G116" s="14" t="s">
        <v>787</v>
      </c>
      <c r="H116" s="16" t="str">
        <f>+VLOOKUP(F116,[1]Hoja1!$E$6:$I$752,5,FALSE)</f>
        <v>Mililitro</v>
      </c>
      <c r="I116" s="6"/>
    </row>
    <row r="117" spans="1:9" s="21" customFormat="1" ht="25.5" x14ac:dyDescent="0.2">
      <c r="A117" s="20">
        <v>43937</v>
      </c>
      <c r="B117" s="10">
        <v>0.45833333333333331</v>
      </c>
      <c r="C117" s="10">
        <v>0.46875</v>
      </c>
      <c r="D117" s="12" t="s">
        <v>13</v>
      </c>
      <c r="E117" s="18" t="s">
        <v>776</v>
      </c>
      <c r="F117" s="18">
        <v>417050409</v>
      </c>
      <c r="G117" s="14" t="s">
        <v>325</v>
      </c>
      <c r="H117" s="16" t="str">
        <f>+VLOOKUP(F117,[1]Hoja1!$E$6:$I$752,5,FALSE)</f>
        <v>Mililitro</v>
      </c>
      <c r="I117" s="6"/>
    </row>
    <row r="118" spans="1:9" s="21" customFormat="1" ht="25.5" x14ac:dyDescent="0.2">
      <c r="A118" s="20">
        <v>43937</v>
      </c>
      <c r="B118" s="10">
        <v>0.45833333333333331</v>
      </c>
      <c r="C118" s="10">
        <v>0.46875</v>
      </c>
      <c r="D118" s="12" t="s">
        <v>13</v>
      </c>
      <c r="E118" s="18" t="s">
        <v>776</v>
      </c>
      <c r="F118" s="18">
        <v>418000109</v>
      </c>
      <c r="G118" s="14" t="s">
        <v>326</v>
      </c>
      <c r="H118" s="16" t="str">
        <f>+VLOOKUP(F118,[1]Hoja1!$E$6:$I$752,5,FALSE)</f>
        <v>Mililitro</v>
      </c>
      <c r="I118" s="6"/>
    </row>
    <row r="119" spans="1:9" s="21" customFormat="1" x14ac:dyDescent="0.2">
      <c r="A119" s="22">
        <v>43937</v>
      </c>
      <c r="B119" s="11">
        <v>0.47916666666666669</v>
      </c>
      <c r="C119" s="11">
        <v>0.48958333333333331</v>
      </c>
      <c r="D119" s="13" t="s">
        <v>14</v>
      </c>
      <c r="E119" s="19" t="s">
        <v>776</v>
      </c>
      <c r="F119" s="19">
        <v>105021609</v>
      </c>
      <c r="G119" s="15" t="s">
        <v>114</v>
      </c>
      <c r="H119" s="17" t="str">
        <f>+VLOOKUP(F119,[1]Hoja1!$E$6:$I$752,5,FALSE)</f>
        <v>Tableta</v>
      </c>
      <c r="I119" s="7"/>
    </row>
    <row r="120" spans="1:9" s="21" customFormat="1" ht="25.5" x14ac:dyDescent="0.2">
      <c r="A120" s="22">
        <v>43937</v>
      </c>
      <c r="B120" s="11">
        <v>0.47916666666666669</v>
      </c>
      <c r="C120" s="11">
        <v>0.48958333333333331</v>
      </c>
      <c r="D120" s="13" t="s">
        <v>14</v>
      </c>
      <c r="E120" s="19" t="s">
        <v>776</v>
      </c>
      <c r="F120" s="19">
        <v>105030209</v>
      </c>
      <c r="G120" s="15" t="s">
        <v>134</v>
      </c>
      <c r="H120" s="17" t="str">
        <f>+VLOOKUP(F120,[1]Hoja1!$E$6:$I$752,5,FALSE)</f>
        <v>Tableta</v>
      </c>
      <c r="I120" s="7"/>
    </row>
    <row r="121" spans="1:9" s="21" customFormat="1" x14ac:dyDescent="0.2">
      <c r="A121" s="22">
        <v>43937</v>
      </c>
      <c r="B121" s="11">
        <v>0.47916666666666669</v>
      </c>
      <c r="C121" s="11">
        <v>0.48958333333333331</v>
      </c>
      <c r="D121" s="13" t="s">
        <v>14</v>
      </c>
      <c r="E121" s="19" t="s">
        <v>776</v>
      </c>
      <c r="F121" s="19">
        <v>105030309</v>
      </c>
      <c r="G121" s="15" t="s">
        <v>148</v>
      </c>
      <c r="H121" s="17" t="str">
        <f>+VLOOKUP(F121,[1]Hoja1!$E$6:$I$752,5,FALSE)</f>
        <v>Tableta</v>
      </c>
      <c r="I121" s="7"/>
    </row>
    <row r="122" spans="1:9" s="21" customFormat="1" ht="25.5" x14ac:dyDescent="0.2">
      <c r="A122" s="22">
        <v>43937</v>
      </c>
      <c r="B122" s="11">
        <v>0.47916666666666669</v>
      </c>
      <c r="C122" s="11">
        <v>0.48958333333333331</v>
      </c>
      <c r="D122" s="13" t="s">
        <v>14</v>
      </c>
      <c r="E122" s="19" t="s">
        <v>776</v>
      </c>
      <c r="F122" s="19">
        <v>105030503</v>
      </c>
      <c r="G122" s="15" t="s">
        <v>472</v>
      </c>
      <c r="H122" s="17" t="str">
        <f>+VLOOKUP(F122,[1]Hoja1!$E$6:$I$752,5,FALSE)</f>
        <v xml:space="preserve">Frasco vial </v>
      </c>
      <c r="I122" s="7"/>
    </row>
    <row r="123" spans="1:9" s="21" customFormat="1" x14ac:dyDescent="0.2">
      <c r="A123" s="22">
        <v>43937</v>
      </c>
      <c r="B123" s="11">
        <v>0.47916666666666669</v>
      </c>
      <c r="C123" s="11">
        <v>0.48958333333333331</v>
      </c>
      <c r="D123" s="13" t="s">
        <v>14</v>
      </c>
      <c r="E123" s="19" t="s">
        <v>776</v>
      </c>
      <c r="F123" s="19">
        <v>105030609</v>
      </c>
      <c r="G123" s="15" t="s">
        <v>371</v>
      </c>
      <c r="H123" s="17" t="str">
        <f>+VLOOKUP(F123,[1]Hoja1!$E$6:$I$752,5,FALSE)</f>
        <v>Tableta</v>
      </c>
      <c r="I123" s="7"/>
    </row>
    <row r="124" spans="1:9" s="21" customFormat="1" x14ac:dyDescent="0.2">
      <c r="A124" s="22">
        <v>43937</v>
      </c>
      <c r="B124" s="11">
        <v>0.47916666666666669</v>
      </c>
      <c r="C124" s="11">
        <v>0.48958333333333331</v>
      </c>
      <c r="D124" s="13" t="s">
        <v>14</v>
      </c>
      <c r="E124" s="19" t="s">
        <v>776</v>
      </c>
      <c r="F124" s="19">
        <v>105030709</v>
      </c>
      <c r="G124" s="15" t="s">
        <v>372</v>
      </c>
      <c r="H124" s="17" t="str">
        <f>+VLOOKUP(F124,[1]Hoja1!$E$6:$I$752,5,FALSE)</f>
        <v>Tableta</v>
      </c>
      <c r="I124" s="7"/>
    </row>
    <row r="125" spans="1:9" s="21" customFormat="1" x14ac:dyDescent="0.2">
      <c r="A125" s="22">
        <v>43937</v>
      </c>
      <c r="B125" s="11">
        <v>0.47916666666666669</v>
      </c>
      <c r="C125" s="11">
        <v>0.48958333333333331</v>
      </c>
      <c r="D125" s="13" t="s">
        <v>14</v>
      </c>
      <c r="E125" s="19" t="s">
        <v>776</v>
      </c>
      <c r="F125" s="19">
        <v>105031209</v>
      </c>
      <c r="G125" s="15" t="s">
        <v>115</v>
      </c>
      <c r="H125" s="17" t="str">
        <f>+VLOOKUP(F125,[1]Hoja1!$E$6:$I$752,5,FALSE)</f>
        <v>Tableta</v>
      </c>
      <c r="I125" s="7"/>
    </row>
    <row r="126" spans="1:9" s="21" customFormat="1" x14ac:dyDescent="0.2">
      <c r="A126" s="22">
        <v>43937</v>
      </c>
      <c r="B126" s="11">
        <v>0.47916666666666669</v>
      </c>
      <c r="C126" s="11">
        <v>0.48958333333333331</v>
      </c>
      <c r="D126" s="13" t="s">
        <v>14</v>
      </c>
      <c r="E126" s="19" t="s">
        <v>776</v>
      </c>
      <c r="F126" s="19">
        <v>105031409</v>
      </c>
      <c r="G126" s="15" t="s">
        <v>127</v>
      </c>
      <c r="H126" s="17" t="str">
        <f>+VLOOKUP(F126,[1]Hoja1!$E$6:$I$752,5,FALSE)</f>
        <v>Tableta</v>
      </c>
      <c r="I126" s="7"/>
    </row>
    <row r="127" spans="1:9" s="21" customFormat="1" x14ac:dyDescent="0.2">
      <c r="A127" s="22">
        <v>43937</v>
      </c>
      <c r="B127" s="11">
        <v>0.47916666666666669</v>
      </c>
      <c r="C127" s="11">
        <v>0.48958333333333331</v>
      </c>
      <c r="D127" s="13" t="s">
        <v>14</v>
      </c>
      <c r="E127" s="19" t="s">
        <v>776</v>
      </c>
      <c r="F127" s="19">
        <v>105031609</v>
      </c>
      <c r="G127" s="15" t="s">
        <v>135</v>
      </c>
      <c r="H127" s="17" t="str">
        <f>+VLOOKUP(F127,[1]Hoja1!$E$6:$I$752,5,FALSE)</f>
        <v>Tableta</v>
      </c>
      <c r="I127" s="7"/>
    </row>
    <row r="128" spans="1:9" s="21" customFormat="1" ht="25.5" x14ac:dyDescent="0.2">
      <c r="A128" s="22">
        <v>43937</v>
      </c>
      <c r="B128" s="11">
        <v>0.47916666666666669</v>
      </c>
      <c r="C128" s="11">
        <v>0.48958333333333331</v>
      </c>
      <c r="D128" s="13" t="s">
        <v>14</v>
      </c>
      <c r="E128" s="19" t="s">
        <v>776</v>
      </c>
      <c r="F128" s="19">
        <v>107011303</v>
      </c>
      <c r="G128" s="15" t="s">
        <v>456</v>
      </c>
      <c r="H128" s="17" t="str">
        <f>+VLOOKUP(F128,[1]Hoja1!$E$6:$I$752,5,FALSE)</f>
        <v xml:space="preserve">Frasco vial </v>
      </c>
      <c r="I128" s="7"/>
    </row>
    <row r="129" spans="1:9" s="21" customFormat="1" x14ac:dyDescent="0.2">
      <c r="A129" s="22">
        <v>43937</v>
      </c>
      <c r="B129" s="11">
        <v>0.47916666666666669</v>
      </c>
      <c r="C129" s="11">
        <v>0.48958333333333331</v>
      </c>
      <c r="D129" s="13" t="s">
        <v>14</v>
      </c>
      <c r="E129" s="19" t="s">
        <v>776</v>
      </c>
      <c r="F129" s="19">
        <v>304000105</v>
      </c>
      <c r="G129" s="15" t="s">
        <v>168</v>
      </c>
      <c r="H129" s="17" t="str">
        <f>+VLOOKUP(F129,[1]Hoja1!$E$6:$I$752,5,FALSE)</f>
        <v>Paquete</v>
      </c>
      <c r="I129" s="7"/>
    </row>
    <row r="130" spans="1:9" s="21" customFormat="1" x14ac:dyDescent="0.2">
      <c r="A130" s="22">
        <v>43937</v>
      </c>
      <c r="B130" s="11">
        <v>0.47916666666666669</v>
      </c>
      <c r="C130" s="11">
        <v>0.48958333333333331</v>
      </c>
      <c r="D130" s="13" t="s">
        <v>14</v>
      </c>
      <c r="E130" s="19" t="s">
        <v>776</v>
      </c>
      <c r="F130" s="19">
        <v>301070201</v>
      </c>
      <c r="G130" s="15" t="s">
        <v>117</v>
      </c>
      <c r="H130" s="17" t="str">
        <f>+VLOOKUP(F130,[1]Hoja1!$E$6:$I$752,5,FALSE)</f>
        <v>Caja</v>
      </c>
      <c r="I130" s="7"/>
    </row>
    <row r="131" spans="1:9" s="21" customFormat="1" ht="25.5" x14ac:dyDescent="0.2">
      <c r="A131" s="22">
        <v>43937</v>
      </c>
      <c r="B131" s="11">
        <v>0.47916666666666669</v>
      </c>
      <c r="C131" s="11">
        <v>0.48958333333333331</v>
      </c>
      <c r="D131" s="13" t="s">
        <v>14</v>
      </c>
      <c r="E131" s="19" t="s">
        <v>776</v>
      </c>
      <c r="F131" s="19">
        <v>302010101</v>
      </c>
      <c r="G131" s="15" t="s">
        <v>118</v>
      </c>
      <c r="H131" s="17" t="str">
        <f>+VLOOKUP(F131,[1]Hoja1!$E$6:$I$752,5,FALSE)</f>
        <v>Caja</v>
      </c>
      <c r="I131" s="7"/>
    </row>
    <row r="132" spans="1:9" s="21" customFormat="1" ht="25.5" x14ac:dyDescent="0.2">
      <c r="A132" s="22">
        <v>43937</v>
      </c>
      <c r="B132" s="11">
        <v>0.47916666666666669</v>
      </c>
      <c r="C132" s="11">
        <v>0.48958333333333331</v>
      </c>
      <c r="D132" s="13" t="s">
        <v>14</v>
      </c>
      <c r="E132" s="19" t="s">
        <v>776</v>
      </c>
      <c r="F132" s="19">
        <v>302010106</v>
      </c>
      <c r="G132" s="15" t="s">
        <v>119</v>
      </c>
      <c r="H132" s="17" t="str">
        <f>+VLOOKUP(F132,[1]Hoja1!$E$6:$I$752,5,FALSE)</f>
        <v>Caja</v>
      </c>
      <c r="I132" s="7"/>
    </row>
    <row r="133" spans="1:9" s="21" customFormat="1" ht="25.5" x14ac:dyDescent="0.2">
      <c r="A133" s="22">
        <v>43937</v>
      </c>
      <c r="B133" s="11">
        <v>0.47916666666666669</v>
      </c>
      <c r="C133" s="11">
        <v>0.48958333333333331</v>
      </c>
      <c r="D133" s="13" t="s">
        <v>14</v>
      </c>
      <c r="E133" s="19" t="s">
        <v>776</v>
      </c>
      <c r="F133" s="19">
        <v>302020403</v>
      </c>
      <c r="G133" s="15" t="s">
        <v>788</v>
      </c>
      <c r="H133" s="17" t="str">
        <f>+VLOOKUP(F133,[1]Hoja1!$E$6:$I$752,5,FALSE)</f>
        <v>Kit</v>
      </c>
      <c r="I133" s="7"/>
    </row>
    <row r="134" spans="1:9" s="21" customFormat="1" ht="25.5" x14ac:dyDescent="0.2">
      <c r="A134" s="22">
        <v>43937</v>
      </c>
      <c r="B134" s="11">
        <v>0.47916666666666669</v>
      </c>
      <c r="C134" s="11">
        <v>0.48958333333333331</v>
      </c>
      <c r="D134" s="13" t="s">
        <v>14</v>
      </c>
      <c r="E134" s="19" t="s">
        <v>776</v>
      </c>
      <c r="F134" s="19">
        <v>302030403</v>
      </c>
      <c r="G134" s="15" t="s">
        <v>120</v>
      </c>
      <c r="H134" s="17" t="str">
        <f>+VLOOKUP(F134,[1]Hoja1!$E$6:$I$752,5,FALSE)</f>
        <v>ESTUCHE</v>
      </c>
      <c r="I134" s="7"/>
    </row>
    <row r="135" spans="1:9" s="21" customFormat="1" x14ac:dyDescent="0.2">
      <c r="A135" s="20">
        <v>43937</v>
      </c>
      <c r="B135" s="10">
        <v>0.5625</v>
      </c>
      <c r="C135" s="10">
        <v>0.57291666666666663</v>
      </c>
      <c r="D135" s="12" t="s">
        <v>15</v>
      </c>
      <c r="E135" s="18" t="s">
        <v>776</v>
      </c>
      <c r="F135" s="18">
        <v>105031809</v>
      </c>
      <c r="G135" s="14" t="s">
        <v>123</v>
      </c>
      <c r="H135" s="16" t="str">
        <f>+VLOOKUP(F135,[1]Hoja1!$E$6:$I$752,5,FALSE)</f>
        <v>Tableta</v>
      </c>
      <c r="I135" s="6"/>
    </row>
    <row r="136" spans="1:9" s="21" customFormat="1" ht="25.5" x14ac:dyDescent="0.2">
      <c r="A136" s="20">
        <v>43937</v>
      </c>
      <c r="B136" s="10">
        <v>0.5625</v>
      </c>
      <c r="C136" s="10">
        <v>0.57291666666666663</v>
      </c>
      <c r="D136" s="12" t="s">
        <v>15</v>
      </c>
      <c r="E136" s="18" t="s">
        <v>776</v>
      </c>
      <c r="F136" s="18">
        <v>105032703</v>
      </c>
      <c r="G136" s="14" t="s">
        <v>467</v>
      </c>
      <c r="H136" s="16" t="str">
        <f>+VLOOKUP(F136,[1]Hoja1!$E$6:$I$752,5,FALSE)</f>
        <v xml:space="preserve">Frasco vial </v>
      </c>
      <c r="I136" s="6"/>
    </row>
    <row r="137" spans="1:9" s="21" customFormat="1" x14ac:dyDescent="0.2">
      <c r="A137" s="20">
        <v>43937</v>
      </c>
      <c r="B137" s="10">
        <v>0.5625</v>
      </c>
      <c r="C137" s="10">
        <v>0.57291666666666663</v>
      </c>
      <c r="D137" s="12" t="s">
        <v>15</v>
      </c>
      <c r="E137" s="18" t="s">
        <v>776</v>
      </c>
      <c r="F137" s="18">
        <v>105040109</v>
      </c>
      <c r="G137" s="14" t="s">
        <v>228</v>
      </c>
      <c r="H137" s="16" t="str">
        <f>+VLOOKUP(F137,[1]Hoja1!$E$6:$I$752,5,FALSE)</f>
        <v>Tableta</v>
      </c>
      <c r="I137" s="6"/>
    </row>
    <row r="138" spans="1:9" s="21" customFormat="1" ht="25.5" x14ac:dyDescent="0.2">
      <c r="A138" s="20">
        <v>43937</v>
      </c>
      <c r="B138" s="10">
        <v>0.5625</v>
      </c>
      <c r="C138" s="10">
        <v>0.57291666666666663</v>
      </c>
      <c r="D138" s="12" t="s">
        <v>15</v>
      </c>
      <c r="E138" s="18" t="s">
        <v>776</v>
      </c>
      <c r="F138" s="18">
        <v>105040203</v>
      </c>
      <c r="G138" s="14" t="s">
        <v>251</v>
      </c>
      <c r="H138" s="16" t="str">
        <f>+VLOOKUP(F138,[1]Hoja1!$E$6:$I$752,5,FALSE)</f>
        <v>Ampolla</v>
      </c>
      <c r="I138" s="6"/>
    </row>
    <row r="139" spans="1:9" s="21" customFormat="1" x14ac:dyDescent="0.2">
      <c r="A139" s="20">
        <v>43937</v>
      </c>
      <c r="B139" s="10">
        <v>0.5625</v>
      </c>
      <c r="C139" s="10">
        <v>0.57291666666666663</v>
      </c>
      <c r="D139" s="12" t="s">
        <v>15</v>
      </c>
      <c r="E139" s="18" t="s">
        <v>776</v>
      </c>
      <c r="F139" s="18">
        <v>105040309</v>
      </c>
      <c r="G139" s="14" t="s">
        <v>110</v>
      </c>
      <c r="H139" s="16" t="str">
        <f>+VLOOKUP(F139,[1]Hoja1!$E$6:$I$752,5,FALSE)</f>
        <v>Tableta</v>
      </c>
      <c r="I139" s="6"/>
    </row>
    <row r="140" spans="1:9" s="21" customFormat="1" x14ac:dyDescent="0.2">
      <c r="A140" s="20">
        <v>43937</v>
      </c>
      <c r="B140" s="10">
        <v>0.5625</v>
      </c>
      <c r="C140" s="10">
        <v>0.57291666666666663</v>
      </c>
      <c r="D140" s="12" t="s">
        <v>15</v>
      </c>
      <c r="E140" s="18" t="s">
        <v>776</v>
      </c>
      <c r="F140" s="18">
        <v>105040509</v>
      </c>
      <c r="G140" s="14" t="s">
        <v>107</v>
      </c>
      <c r="H140" s="16" t="str">
        <f>+VLOOKUP(F140,[1]Hoja1!$E$6:$I$752,5,FALSE)</f>
        <v>Tableta</v>
      </c>
      <c r="I140" s="6"/>
    </row>
    <row r="141" spans="1:9" s="21" customFormat="1" x14ac:dyDescent="0.2">
      <c r="A141" s="20">
        <v>43937</v>
      </c>
      <c r="B141" s="10">
        <v>0.5625</v>
      </c>
      <c r="C141" s="10">
        <v>0.57291666666666663</v>
      </c>
      <c r="D141" s="12" t="s">
        <v>15</v>
      </c>
      <c r="E141" s="18" t="s">
        <v>776</v>
      </c>
      <c r="F141" s="18">
        <v>105040709</v>
      </c>
      <c r="G141" s="14" t="s">
        <v>172</v>
      </c>
      <c r="H141" s="16" t="str">
        <f>+VLOOKUP(F141,[1]Hoja1!$E$6:$I$752,5,FALSE)</f>
        <v>Tableta</v>
      </c>
      <c r="I141" s="6"/>
    </row>
    <row r="142" spans="1:9" s="21" customFormat="1" ht="25.5" x14ac:dyDescent="0.2">
      <c r="A142" s="20">
        <v>43937</v>
      </c>
      <c r="B142" s="10">
        <v>0.5625</v>
      </c>
      <c r="C142" s="10">
        <v>0.57291666666666663</v>
      </c>
      <c r="D142" s="12" t="s">
        <v>15</v>
      </c>
      <c r="E142" s="18" t="s">
        <v>776</v>
      </c>
      <c r="F142" s="18">
        <v>105050906</v>
      </c>
      <c r="G142" s="14" t="s">
        <v>146</v>
      </c>
      <c r="H142" s="16" t="str">
        <f>+VLOOKUP(F142,[1]Hoja1!$E$6:$I$752,5,FALSE)</f>
        <v>Tableta</v>
      </c>
      <c r="I142" s="6"/>
    </row>
    <row r="143" spans="1:9" s="21" customFormat="1" x14ac:dyDescent="0.2">
      <c r="A143" s="20">
        <v>43937</v>
      </c>
      <c r="B143" s="10">
        <v>0.5625</v>
      </c>
      <c r="C143" s="10">
        <v>0.57291666666666663</v>
      </c>
      <c r="D143" s="12" t="s">
        <v>15</v>
      </c>
      <c r="E143" s="18" t="s">
        <v>776</v>
      </c>
      <c r="F143" s="18">
        <v>105050909</v>
      </c>
      <c r="G143" s="14" t="s">
        <v>173</v>
      </c>
      <c r="H143" s="16" t="str">
        <f>+VLOOKUP(F143,[1]Hoja1!$E$6:$I$752,5,FALSE)</f>
        <v>Tableta</v>
      </c>
      <c r="I143" s="6"/>
    </row>
    <row r="144" spans="1:9" s="21" customFormat="1" ht="25.5" x14ac:dyDescent="0.2">
      <c r="A144" s="20">
        <v>43937</v>
      </c>
      <c r="B144" s="10">
        <v>0.5625</v>
      </c>
      <c r="C144" s="10">
        <v>0.57291666666666663</v>
      </c>
      <c r="D144" s="12" t="s">
        <v>15</v>
      </c>
      <c r="E144" s="18" t="s">
        <v>776</v>
      </c>
      <c r="F144" s="18">
        <v>302030704</v>
      </c>
      <c r="G144" s="14" t="s">
        <v>116</v>
      </c>
      <c r="H144" s="16" t="str">
        <f>+VLOOKUP(F144,[1]Hoja1!$E$6:$I$752,5,FALSE)</f>
        <v xml:space="preserve">Frasco </v>
      </c>
      <c r="I144" s="6"/>
    </row>
    <row r="145" spans="1:9" s="21" customFormat="1" ht="25.5" x14ac:dyDescent="0.2">
      <c r="A145" s="20">
        <v>43937</v>
      </c>
      <c r="B145" s="10">
        <v>0.5625</v>
      </c>
      <c r="C145" s="10">
        <v>0.57291666666666663</v>
      </c>
      <c r="D145" s="12" t="s">
        <v>15</v>
      </c>
      <c r="E145" s="18" t="s">
        <v>776</v>
      </c>
      <c r="F145" s="18">
        <v>302030807</v>
      </c>
      <c r="G145" s="14" t="s">
        <v>130</v>
      </c>
      <c r="H145" s="16" t="str">
        <f>+VLOOKUP(F145,[1]Hoja1!$E$6:$I$752,5,FALSE)</f>
        <v>Frasco</v>
      </c>
      <c r="I145" s="6"/>
    </row>
    <row r="146" spans="1:9" s="21" customFormat="1" ht="25.5" x14ac:dyDescent="0.2">
      <c r="A146" s="20">
        <v>43937</v>
      </c>
      <c r="B146" s="10">
        <v>0.5625</v>
      </c>
      <c r="C146" s="10">
        <v>0.57291666666666663</v>
      </c>
      <c r="D146" s="12" t="s">
        <v>15</v>
      </c>
      <c r="E146" s="18" t="s">
        <v>776</v>
      </c>
      <c r="F146" s="18">
        <v>302031008</v>
      </c>
      <c r="G146" s="14" t="s">
        <v>131</v>
      </c>
      <c r="H146" s="16" t="str">
        <f>+VLOOKUP(F146,[1]Hoja1!$E$6:$I$752,5,FALSE)</f>
        <v>Jeringa</v>
      </c>
      <c r="I146" s="6"/>
    </row>
    <row r="147" spans="1:9" s="21" customFormat="1" ht="38.25" x14ac:dyDescent="0.2">
      <c r="A147" s="20">
        <v>43937</v>
      </c>
      <c r="B147" s="10">
        <v>0.5625</v>
      </c>
      <c r="C147" s="10">
        <v>0.57291666666666663</v>
      </c>
      <c r="D147" s="12" t="s">
        <v>15</v>
      </c>
      <c r="E147" s="18" t="s">
        <v>776</v>
      </c>
      <c r="F147" s="18">
        <v>302031304</v>
      </c>
      <c r="G147" s="14" t="s">
        <v>132</v>
      </c>
      <c r="H147" s="16" t="str">
        <f>+VLOOKUP(F147,[1]Hoja1!$E$6:$I$752,5,FALSE)</f>
        <v xml:space="preserve">Frasco </v>
      </c>
      <c r="I147" s="6"/>
    </row>
    <row r="148" spans="1:9" s="21" customFormat="1" ht="25.5" x14ac:dyDescent="0.2">
      <c r="A148" s="20">
        <v>43937</v>
      </c>
      <c r="B148" s="10">
        <v>0.5625</v>
      </c>
      <c r="C148" s="10">
        <v>0.57291666666666663</v>
      </c>
      <c r="D148" s="12" t="s">
        <v>15</v>
      </c>
      <c r="E148" s="18" t="s">
        <v>776</v>
      </c>
      <c r="F148" s="18">
        <v>302033704</v>
      </c>
      <c r="G148" s="14" t="s">
        <v>133</v>
      </c>
      <c r="H148" s="16" t="str">
        <f>+VLOOKUP(F148,[1]Hoja1!$E$6:$I$752,5,FALSE)</f>
        <v xml:space="preserve">Frasco </v>
      </c>
      <c r="I148" s="6"/>
    </row>
    <row r="149" spans="1:9" s="21" customFormat="1" ht="25.5" x14ac:dyDescent="0.2">
      <c r="A149" s="20">
        <v>43937</v>
      </c>
      <c r="B149" s="10">
        <v>0.5625</v>
      </c>
      <c r="C149" s="10">
        <v>0.57291666666666663</v>
      </c>
      <c r="D149" s="12" t="s">
        <v>15</v>
      </c>
      <c r="E149" s="18" t="s">
        <v>776</v>
      </c>
      <c r="F149" s="18">
        <v>303000308</v>
      </c>
      <c r="G149" s="14" t="s">
        <v>143</v>
      </c>
      <c r="H149" s="16" t="str">
        <f>+VLOOKUP(F149,[1]Hoja1!$E$6:$I$752,5,FALSE)</f>
        <v>Caja</v>
      </c>
      <c r="I149" s="6"/>
    </row>
    <row r="150" spans="1:9" s="21" customFormat="1" x14ac:dyDescent="0.2">
      <c r="A150" s="20">
        <v>43937</v>
      </c>
      <c r="B150" s="10">
        <v>0.5625</v>
      </c>
      <c r="C150" s="10">
        <v>0.57291666666666663</v>
      </c>
      <c r="D150" s="12" t="s">
        <v>15</v>
      </c>
      <c r="E150" s="18" t="s">
        <v>776</v>
      </c>
      <c r="F150" s="18">
        <v>303000404</v>
      </c>
      <c r="G150" s="14" t="s">
        <v>144</v>
      </c>
      <c r="H150" s="16" t="str">
        <f>+VLOOKUP(F150,[1]Hoja1!$E$6:$I$752,5,FALSE)</f>
        <v xml:space="preserve">Frasco </v>
      </c>
      <c r="I150" s="6"/>
    </row>
    <row r="151" spans="1:9" s="21" customFormat="1" ht="25.5" x14ac:dyDescent="0.2">
      <c r="A151" s="22">
        <v>43937</v>
      </c>
      <c r="B151" s="11">
        <v>0.58333333333333337</v>
      </c>
      <c r="C151" s="11">
        <v>0.59375</v>
      </c>
      <c r="D151" s="13" t="s">
        <v>16</v>
      </c>
      <c r="E151" s="19" t="s">
        <v>776</v>
      </c>
      <c r="F151" s="19">
        <v>105060203</v>
      </c>
      <c r="G151" s="15" t="s">
        <v>387</v>
      </c>
      <c r="H151" s="17" t="str">
        <f>+VLOOKUP(F151,[1]Hoja1!$E$6:$I$752,5,FALSE)</f>
        <v>Ampolla</v>
      </c>
      <c r="I151" s="7"/>
    </row>
    <row r="152" spans="1:9" s="21" customFormat="1" ht="25.5" x14ac:dyDescent="0.2">
      <c r="A152" s="22">
        <v>43937</v>
      </c>
      <c r="B152" s="11">
        <v>0.58333333333333337</v>
      </c>
      <c r="C152" s="11">
        <v>0.59375</v>
      </c>
      <c r="D152" s="13" t="s">
        <v>16</v>
      </c>
      <c r="E152" s="19" t="s">
        <v>776</v>
      </c>
      <c r="F152" s="19">
        <v>105070103</v>
      </c>
      <c r="G152" s="15" t="s">
        <v>411</v>
      </c>
      <c r="H152" s="17" t="str">
        <f>+VLOOKUP(F152,[1]Hoja1!$E$6:$I$752,5,FALSE)</f>
        <v>Ampolla</v>
      </c>
      <c r="I152" s="7"/>
    </row>
    <row r="153" spans="1:9" s="21" customFormat="1" x14ac:dyDescent="0.2">
      <c r="A153" s="22">
        <v>43937</v>
      </c>
      <c r="B153" s="11">
        <v>0.58333333333333337</v>
      </c>
      <c r="C153" s="11">
        <v>0.59375</v>
      </c>
      <c r="D153" s="13" t="s">
        <v>16</v>
      </c>
      <c r="E153" s="19" t="s">
        <v>776</v>
      </c>
      <c r="F153" s="19">
        <v>105070209</v>
      </c>
      <c r="G153" s="15" t="s">
        <v>250</v>
      </c>
      <c r="H153" s="17" t="str">
        <f>+VLOOKUP(F153,[1]Hoja1!$E$6:$I$752,5,FALSE)</f>
        <v>Tableta</v>
      </c>
      <c r="I153" s="7"/>
    </row>
    <row r="154" spans="1:9" s="21" customFormat="1" ht="25.5" x14ac:dyDescent="0.2">
      <c r="A154" s="22">
        <v>43937</v>
      </c>
      <c r="B154" s="11">
        <v>0.58333333333333337</v>
      </c>
      <c r="C154" s="11">
        <v>0.59375</v>
      </c>
      <c r="D154" s="13" t="s">
        <v>16</v>
      </c>
      <c r="E154" s="19" t="s">
        <v>776</v>
      </c>
      <c r="F154" s="19">
        <v>105070302</v>
      </c>
      <c r="G154" s="15" t="s">
        <v>470</v>
      </c>
      <c r="H154" s="17" t="str">
        <f>+VLOOKUP(F154,[1]Hoja1!$E$6:$I$752,5,FALSE)</f>
        <v xml:space="preserve">Frasco </v>
      </c>
      <c r="I154" s="7"/>
    </row>
    <row r="155" spans="1:9" s="21" customFormat="1" ht="25.5" x14ac:dyDescent="0.2">
      <c r="A155" s="22">
        <v>43937</v>
      </c>
      <c r="B155" s="11">
        <v>0.58333333333333337</v>
      </c>
      <c r="C155" s="11">
        <v>0.59375</v>
      </c>
      <c r="D155" s="13" t="s">
        <v>16</v>
      </c>
      <c r="E155" s="19" t="s">
        <v>776</v>
      </c>
      <c r="F155" s="19">
        <v>105070403</v>
      </c>
      <c r="G155" s="15" t="s">
        <v>789</v>
      </c>
      <c r="H155" s="17" t="str">
        <f>+VLOOKUP(F155,[1]Hoja1!$E$6:$I$752,5,FALSE)</f>
        <v>Ampolla</v>
      </c>
      <c r="I155" s="7"/>
    </row>
    <row r="156" spans="1:9" s="21" customFormat="1" ht="25.5" x14ac:dyDescent="0.2">
      <c r="A156" s="22">
        <v>43937</v>
      </c>
      <c r="B156" s="11">
        <v>0.58333333333333337</v>
      </c>
      <c r="C156" s="11">
        <v>0.59375</v>
      </c>
      <c r="D156" s="13" t="s">
        <v>16</v>
      </c>
      <c r="E156" s="19" t="s">
        <v>776</v>
      </c>
      <c r="F156" s="19">
        <v>105080106</v>
      </c>
      <c r="G156" s="15" t="s">
        <v>453</v>
      </c>
      <c r="H156" s="17" t="str">
        <f>+VLOOKUP(F156,[1]Hoja1!$E$6:$I$752,5,FALSE)</f>
        <v xml:space="preserve">Tubo </v>
      </c>
      <c r="I156" s="7"/>
    </row>
    <row r="157" spans="1:9" s="21" customFormat="1" x14ac:dyDescent="0.2">
      <c r="A157" s="22">
        <v>43937</v>
      </c>
      <c r="B157" s="11">
        <v>0.58333333333333337</v>
      </c>
      <c r="C157" s="11">
        <v>0.59375</v>
      </c>
      <c r="D157" s="13" t="s">
        <v>16</v>
      </c>
      <c r="E157" s="19" t="s">
        <v>776</v>
      </c>
      <c r="F157" s="19">
        <v>105080208</v>
      </c>
      <c r="G157" s="15" t="s">
        <v>403</v>
      </c>
      <c r="H157" s="17" t="str">
        <f>+VLOOKUP(F157,[1]Hoja1!$E$6:$I$752,5,FALSE)</f>
        <v>Supositorio</v>
      </c>
      <c r="I157" s="7"/>
    </row>
    <row r="158" spans="1:9" s="21" customFormat="1" ht="51" x14ac:dyDescent="0.2">
      <c r="A158" s="22">
        <v>43937</v>
      </c>
      <c r="B158" s="11">
        <v>0.58333333333333337</v>
      </c>
      <c r="C158" s="11">
        <v>0.59375</v>
      </c>
      <c r="D158" s="13" t="s">
        <v>16</v>
      </c>
      <c r="E158" s="19" t="s">
        <v>776</v>
      </c>
      <c r="F158" s="19">
        <v>106010204</v>
      </c>
      <c r="G158" s="15" t="s">
        <v>429</v>
      </c>
      <c r="H158" s="17" t="str">
        <f>+VLOOKUP(F158,[1]Hoja1!$E$6:$I$752,5,FALSE)</f>
        <v xml:space="preserve">Frasco </v>
      </c>
      <c r="I158" s="7"/>
    </row>
    <row r="159" spans="1:9" s="21" customFormat="1" x14ac:dyDescent="0.2">
      <c r="A159" s="22">
        <v>43937</v>
      </c>
      <c r="B159" s="11">
        <v>0.58333333333333337</v>
      </c>
      <c r="C159" s="11">
        <v>0.59375</v>
      </c>
      <c r="D159" s="13" t="s">
        <v>16</v>
      </c>
      <c r="E159" s="19" t="s">
        <v>776</v>
      </c>
      <c r="F159" s="19">
        <v>106020109</v>
      </c>
      <c r="G159" s="15" t="s">
        <v>137</v>
      </c>
      <c r="H159" s="17" t="str">
        <f>+VLOOKUP(F159,[1]Hoja1!$E$6:$I$752,5,FALSE)</f>
        <v>Tableta</v>
      </c>
      <c r="I159" s="7"/>
    </row>
    <row r="160" spans="1:9" s="21" customFormat="1" ht="25.5" x14ac:dyDescent="0.2">
      <c r="A160" s="22">
        <v>43937</v>
      </c>
      <c r="B160" s="11">
        <v>0.58333333333333337</v>
      </c>
      <c r="C160" s="11">
        <v>0.59375</v>
      </c>
      <c r="D160" s="13" t="s">
        <v>16</v>
      </c>
      <c r="E160" s="19" t="s">
        <v>776</v>
      </c>
      <c r="F160" s="19">
        <v>107020903</v>
      </c>
      <c r="G160" s="15" t="s">
        <v>397</v>
      </c>
      <c r="H160" s="17" t="str">
        <f>+VLOOKUP(F160,[1]Hoja1!$E$6:$I$752,5,FALSE)</f>
        <v>Ampolla</v>
      </c>
      <c r="I160" s="7"/>
    </row>
    <row r="161" spans="1:9" s="21" customFormat="1" ht="25.5" x14ac:dyDescent="0.2">
      <c r="A161" s="22">
        <v>43937</v>
      </c>
      <c r="B161" s="11">
        <v>0.58333333333333337</v>
      </c>
      <c r="C161" s="11">
        <v>0.59375</v>
      </c>
      <c r="D161" s="13" t="s">
        <v>16</v>
      </c>
      <c r="E161" s="19" t="s">
        <v>776</v>
      </c>
      <c r="F161" s="19">
        <v>107021303</v>
      </c>
      <c r="G161" s="15" t="s">
        <v>386</v>
      </c>
      <c r="H161" s="17" t="str">
        <f>+VLOOKUP(F161,[1]Hoja1!$E$6:$I$752,5,FALSE)</f>
        <v>Ampolla</v>
      </c>
      <c r="I161" s="7"/>
    </row>
    <row r="162" spans="1:9" s="21" customFormat="1" x14ac:dyDescent="0.2">
      <c r="A162" s="22">
        <v>43937</v>
      </c>
      <c r="B162" s="11">
        <v>0.58333333333333337</v>
      </c>
      <c r="C162" s="11">
        <v>0.59375</v>
      </c>
      <c r="D162" s="13" t="s">
        <v>16</v>
      </c>
      <c r="E162" s="19" t="s">
        <v>776</v>
      </c>
      <c r="F162" s="19">
        <v>303000504</v>
      </c>
      <c r="G162" s="15" t="s">
        <v>145</v>
      </c>
      <c r="H162" s="17" t="str">
        <f>+VLOOKUP(F162,[1]Hoja1!$E$6:$I$752,5,FALSE)</f>
        <v xml:space="preserve">Frasco </v>
      </c>
      <c r="I162" s="7"/>
    </row>
    <row r="163" spans="1:9" s="21" customFormat="1" x14ac:dyDescent="0.2">
      <c r="A163" s="22">
        <v>43937</v>
      </c>
      <c r="B163" s="11">
        <v>0.58333333333333337</v>
      </c>
      <c r="C163" s="11">
        <v>0.59375</v>
      </c>
      <c r="D163" s="13" t="s">
        <v>16</v>
      </c>
      <c r="E163" s="19" t="s">
        <v>776</v>
      </c>
      <c r="F163" s="19">
        <v>303000804</v>
      </c>
      <c r="G163" s="15" t="s">
        <v>155</v>
      </c>
      <c r="H163" s="17" t="str">
        <f>+VLOOKUP(F163,[1]Hoja1!$E$6:$I$752,5,FALSE)</f>
        <v>Tarro</v>
      </c>
      <c r="I163" s="7"/>
    </row>
    <row r="164" spans="1:9" s="21" customFormat="1" x14ac:dyDescent="0.2">
      <c r="A164" s="22">
        <v>43937</v>
      </c>
      <c r="B164" s="11">
        <v>0.58333333333333337</v>
      </c>
      <c r="C164" s="11">
        <v>0.59375</v>
      </c>
      <c r="D164" s="13" t="s">
        <v>16</v>
      </c>
      <c r="E164" s="19" t="s">
        <v>776</v>
      </c>
      <c r="F164" s="19">
        <v>303001604</v>
      </c>
      <c r="G164" s="15" t="s">
        <v>156</v>
      </c>
      <c r="H164" s="17" t="str">
        <f>+VLOOKUP(F164,[1]Hoja1!$E$6:$I$752,5,FALSE)</f>
        <v xml:space="preserve">Frasco </v>
      </c>
      <c r="I164" s="7"/>
    </row>
    <row r="165" spans="1:9" s="21" customFormat="1" ht="25.5" x14ac:dyDescent="0.2">
      <c r="A165" s="22">
        <v>43937</v>
      </c>
      <c r="B165" s="11">
        <v>0.58333333333333337</v>
      </c>
      <c r="C165" s="11">
        <v>0.59375</v>
      </c>
      <c r="D165" s="13" t="s">
        <v>16</v>
      </c>
      <c r="E165" s="19" t="s">
        <v>776</v>
      </c>
      <c r="F165" s="19">
        <v>303001905</v>
      </c>
      <c r="G165" s="15" t="s">
        <v>790</v>
      </c>
      <c r="H165" s="17" t="str">
        <f>+VLOOKUP(F165,[1]Hoja1!$E$6:$I$752,5,FALSE)</f>
        <v xml:space="preserve">Tubo o kit </v>
      </c>
      <c r="I165" s="7"/>
    </row>
    <row r="166" spans="1:9" s="21" customFormat="1" x14ac:dyDescent="0.2">
      <c r="A166" s="22">
        <v>43937</v>
      </c>
      <c r="B166" s="11">
        <v>0.58333333333333337</v>
      </c>
      <c r="C166" s="11">
        <v>0.59375</v>
      </c>
      <c r="D166" s="13" t="s">
        <v>16</v>
      </c>
      <c r="E166" s="19" t="s">
        <v>776</v>
      </c>
      <c r="F166" s="19">
        <v>303002308</v>
      </c>
      <c r="G166" s="15" t="s">
        <v>157</v>
      </c>
      <c r="H166" s="17" t="str">
        <f>+VLOOKUP(F166,[1]Hoja1!$E$6:$I$752,5,FALSE)</f>
        <v>Caja</v>
      </c>
      <c r="I166" s="7"/>
    </row>
    <row r="167" spans="1:9" s="21" customFormat="1" ht="25.5" x14ac:dyDescent="0.2">
      <c r="A167" s="20">
        <v>43937</v>
      </c>
      <c r="B167" s="10">
        <v>0.60416666666666663</v>
      </c>
      <c r="C167" s="10">
        <v>0.61458333333333337</v>
      </c>
      <c r="D167" s="12" t="s">
        <v>17</v>
      </c>
      <c r="E167" s="18" t="s">
        <v>776</v>
      </c>
      <c r="F167" s="18">
        <v>106030103</v>
      </c>
      <c r="G167" s="14" t="s">
        <v>239</v>
      </c>
      <c r="H167" s="16" t="str">
        <f>+VLOOKUP(F167,[1]Hoja1!$E$6:$I$752,5,FALSE)</f>
        <v>Ampolla</v>
      </c>
      <c r="I167" s="6"/>
    </row>
    <row r="168" spans="1:9" s="21" customFormat="1" x14ac:dyDescent="0.2">
      <c r="A168" s="20">
        <v>43937</v>
      </c>
      <c r="B168" s="10">
        <v>0.60416666666666663</v>
      </c>
      <c r="C168" s="10">
        <v>0.61458333333333337</v>
      </c>
      <c r="D168" s="12" t="s">
        <v>17</v>
      </c>
      <c r="E168" s="18" t="s">
        <v>776</v>
      </c>
      <c r="F168" s="18">
        <v>106030209</v>
      </c>
      <c r="G168" s="14" t="s">
        <v>126</v>
      </c>
      <c r="H168" s="16" t="str">
        <f>+VLOOKUP(F168,[1]Hoja1!$E$6:$I$752,5,FALSE)</f>
        <v>Tableta</v>
      </c>
      <c r="I168" s="6"/>
    </row>
    <row r="169" spans="1:9" s="21" customFormat="1" ht="25.5" x14ac:dyDescent="0.2">
      <c r="A169" s="20">
        <v>43937</v>
      </c>
      <c r="B169" s="10">
        <v>0.60416666666666663</v>
      </c>
      <c r="C169" s="10">
        <v>0.61458333333333337</v>
      </c>
      <c r="D169" s="12" t="s">
        <v>17</v>
      </c>
      <c r="E169" s="18" t="s">
        <v>776</v>
      </c>
      <c r="F169" s="18">
        <v>106030302</v>
      </c>
      <c r="G169" s="14" t="s">
        <v>368</v>
      </c>
      <c r="H169" s="16" t="str">
        <f>+VLOOKUP(F169,[1]Hoja1!$E$6:$I$752,5,FALSE)</f>
        <v xml:space="preserve">Frasco </v>
      </c>
      <c r="I169" s="6"/>
    </row>
    <row r="170" spans="1:9" s="21" customFormat="1" ht="25.5" x14ac:dyDescent="0.2">
      <c r="A170" s="20">
        <v>43937</v>
      </c>
      <c r="B170" s="10">
        <v>0.60416666666666663</v>
      </c>
      <c r="C170" s="10">
        <v>0.61458333333333337</v>
      </c>
      <c r="D170" s="12" t="s">
        <v>17</v>
      </c>
      <c r="E170" s="18" t="s">
        <v>776</v>
      </c>
      <c r="F170" s="18">
        <v>106040103</v>
      </c>
      <c r="G170" s="14" t="s">
        <v>312</v>
      </c>
      <c r="H170" s="16" t="str">
        <f>+VLOOKUP(F170,[1]Hoja1!$E$6:$I$752,5,FALSE)</f>
        <v>Ampolla</v>
      </c>
      <c r="I170" s="6"/>
    </row>
    <row r="171" spans="1:9" s="21" customFormat="1" ht="25.5" x14ac:dyDescent="0.2">
      <c r="A171" s="20">
        <v>43937</v>
      </c>
      <c r="B171" s="10">
        <v>0.60416666666666663</v>
      </c>
      <c r="C171" s="10">
        <v>0.61458333333333337</v>
      </c>
      <c r="D171" s="12" t="s">
        <v>17</v>
      </c>
      <c r="E171" s="18" t="s">
        <v>776</v>
      </c>
      <c r="F171" s="18">
        <v>106040203</v>
      </c>
      <c r="G171" s="14" t="s">
        <v>311</v>
      </c>
      <c r="H171" s="16" t="str">
        <f>+VLOOKUP(F171,[1]Hoja1!$E$6:$I$752,5,FALSE)</f>
        <v>Ampolla</v>
      </c>
      <c r="I171" s="6"/>
    </row>
    <row r="172" spans="1:9" s="21" customFormat="1" x14ac:dyDescent="0.2">
      <c r="A172" s="20">
        <v>43937</v>
      </c>
      <c r="B172" s="10">
        <v>0.60416666666666663</v>
      </c>
      <c r="C172" s="10">
        <v>0.61458333333333337</v>
      </c>
      <c r="D172" s="12" t="s">
        <v>17</v>
      </c>
      <c r="E172" s="18" t="s">
        <v>776</v>
      </c>
      <c r="F172" s="18">
        <v>106040409</v>
      </c>
      <c r="G172" s="14" t="s">
        <v>215</v>
      </c>
      <c r="H172" s="16" t="str">
        <f>+VLOOKUP(F172,[1]Hoja1!$E$6:$I$752,5,FALSE)</f>
        <v>Tableta</v>
      </c>
      <c r="I172" s="6"/>
    </row>
    <row r="173" spans="1:9" s="21" customFormat="1" x14ac:dyDescent="0.2">
      <c r="A173" s="20">
        <v>43937</v>
      </c>
      <c r="B173" s="10">
        <v>0.60416666666666663</v>
      </c>
      <c r="C173" s="10">
        <v>0.61458333333333337</v>
      </c>
      <c r="D173" s="12" t="s">
        <v>17</v>
      </c>
      <c r="E173" s="18" t="s">
        <v>776</v>
      </c>
      <c r="F173" s="18">
        <v>106050909</v>
      </c>
      <c r="G173" s="14" t="s">
        <v>152</v>
      </c>
      <c r="H173" s="16" t="str">
        <f>+VLOOKUP(F173,[1]Hoja1!$E$6:$I$752,5,FALSE)</f>
        <v>Cápsula</v>
      </c>
      <c r="I173" s="6"/>
    </row>
    <row r="174" spans="1:9" s="21" customFormat="1" ht="25.5" x14ac:dyDescent="0.2">
      <c r="A174" s="20">
        <v>43937</v>
      </c>
      <c r="B174" s="10">
        <v>0.60416666666666663</v>
      </c>
      <c r="C174" s="10">
        <v>0.61458333333333337</v>
      </c>
      <c r="D174" s="12" t="s">
        <v>17</v>
      </c>
      <c r="E174" s="18" t="s">
        <v>776</v>
      </c>
      <c r="F174" s="18">
        <v>106050913</v>
      </c>
      <c r="G174" s="14" t="s">
        <v>360</v>
      </c>
      <c r="H174" s="16" t="str">
        <f>+VLOOKUP(F174,[1]Hoja1!$E$6:$I$752,5,FALSE)</f>
        <v xml:space="preserve">Frasco vial </v>
      </c>
      <c r="I174" s="6"/>
    </row>
    <row r="175" spans="1:9" s="21" customFormat="1" ht="25.5" x14ac:dyDescent="0.2">
      <c r="A175" s="20">
        <v>43937</v>
      </c>
      <c r="B175" s="10">
        <v>0.60416666666666663</v>
      </c>
      <c r="C175" s="10">
        <v>0.61458333333333337</v>
      </c>
      <c r="D175" s="12" t="s">
        <v>17</v>
      </c>
      <c r="E175" s="18" t="s">
        <v>776</v>
      </c>
      <c r="F175" s="18">
        <v>106060209</v>
      </c>
      <c r="G175" s="14" t="s">
        <v>111</v>
      </c>
      <c r="H175" s="16" t="str">
        <f>+VLOOKUP(F175,[1]Hoja1!$E$6:$I$752,5,FALSE)</f>
        <v>Tableta recubierta</v>
      </c>
      <c r="I175" s="6"/>
    </row>
    <row r="176" spans="1:9" s="21" customFormat="1" x14ac:dyDescent="0.2">
      <c r="A176" s="20">
        <v>43937</v>
      </c>
      <c r="B176" s="10">
        <v>0.60416666666666663</v>
      </c>
      <c r="C176" s="10">
        <v>0.61458333333333337</v>
      </c>
      <c r="D176" s="12" t="s">
        <v>17</v>
      </c>
      <c r="E176" s="18" t="s">
        <v>776</v>
      </c>
      <c r="F176" s="18">
        <v>303002804</v>
      </c>
      <c r="G176" s="14" t="s">
        <v>158</v>
      </c>
      <c r="H176" s="16" t="str">
        <f>+VLOOKUP(F176,[1]Hoja1!$E$6:$I$752,5,FALSE)</f>
        <v>Frasco</v>
      </c>
      <c r="I176" s="6"/>
    </row>
    <row r="177" spans="1:9" s="21" customFormat="1" x14ac:dyDescent="0.2">
      <c r="A177" s="20">
        <v>43937</v>
      </c>
      <c r="B177" s="10">
        <v>0.60416666666666663</v>
      </c>
      <c r="C177" s="10">
        <v>0.61458333333333337</v>
      </c>
      <c r="D177" s="12" t="s">
        <v>17</v>
      </c>
      <c r="E177" s="18" t="s">
        <v>776</v>
      </c>
      <c r="F177" s="18">
        <v>303003004</v>
      </c>
      <c r="G177" s="14" t="s">
        <v>159</v>
      </c>
      <c r="H177" s="16" t="str">
        <f>+VLOOKUP(F177,[1]Hoja1!$E$6:$I$752,5,FALSE)</f>
        <v>Frasco</v>
      </c>
      <c r="I177" s="6"/>
    </row>
    <row r="178" spans="1:9" s="21" customFormat="1" ht="38.25" x14ac:dyDescent="0.2">
      <c r="A178" s="20">
        <v>43937</v>
      </c>
      <c r="B178" s="10">
        <v>0.60416666666666663</v>
      </c>
      <c r="C178" s="10">
        <v>0.61458333333333337</v>
      </c>
      <c r="D178" s="12" t="s">
        <v>17</v>
      </c>
      <c r="E178" s="18" t="s">
        <v>776</v>
      </c>
      <c r="F178" s="18">
        <v>303003308</v>
      </c>
      <c r="G178" s="14" t="s">
        <v>167</v>
      </c>
      <c r="H178" s="16" t="str">
        <f>+VLOOKUP(F178,[1]Hoja1!$E$6:$I$752,5,FALSE)</f>
        <v>Caja</v>
      </c>
      <c r="I178" s="6"/>
    </row>
    <row r="179" spans="1:9" s="21" customFormat="1" x14ac:dyDescent="0.2">
      <c r="A179" s="20">
        <v>43937</v>
      </c>
      <c r="B179" s="10">
        <v>0.60416666666666663</v>
      </c>
      <c r="C179" s="10">
        <v>0.61458333333333337</v>
      </c>
      <c r="D179" s="12" t="s">
        <v>17</v>
      </c>
      <c r="E179" s="18" t="s">
        <v>776</v>
      </c>
      <c r="F179" s="18">
        <v>304000001</v>
      </c>
      <c r="G179" s="14" t="s">
        <v>791</v>
      </c>
      <c r="H179" s="16" t="str">
        <f>+VLOOKUP(F179,[1]Hoja1!$E$6:$I$752,5,FALSE)</f>
        <v>Frasco</v>
      </c>
      <c r="I179" s="6"/>
    </row>
    <row r="180" spans="1:9" s="21" customFormat="1" x14ac:dyDescent="0.2">
      <c r="A180" s="20">
        <v>43937</v>
      </c>
      <c r="B180" s="10">
        <v>0.60416666666666663</v>
      </c>
      <c r="C180" s="10">
        <v>0.61458333333333337</v>
      </c>
      <c r="D180" s="12" t="s">
        <v>17</v>
      </c>
      <c r="E180" s="18" t="s">
        <v>776</v>
      </c>
      <c r="F180" s="18">
        <v>304001308</v>
      </c>
      <c r="G180" s="14" t="s">
        <v>169</v>
      </c>
      <c r="H180" s="16" t="str">
        <f>+VLOOKUP(F180,[1]Hoja1!$E$6:$I$752,5,FALSE)</f>
        <v>Unidad</v>
      </c>
      <c r="I180" s="6"/>
    </row>
    <row r="181" spans="1:9" s="21" customFormat="1" x14ac:dyDescent="0.2">
      <c r="A181" s="20">
        <v>43937</v>
      </c>
      <c r="B181" s="10">
        <v>0.60416666666666663</v>
      </c>
      <c r="C181" s="10">
        <v>0.61458333333333337</v>
      </c>
      <c r="D181" s="12" t="s">
        <v>17</v>
      </c>
      <c r="E181" s="18" t="s">
        <v>776</v>
      </c>
      <c r="F181" s="18">
        <v>304001408</v>
      </c>
      <c r="G181" s="14" t="s">
        <v>170</v>
      </c>
      <c r="H181" s="16" t="str">
        <f>+VLOOKUP(F181,[1]Hoja1!$E$6:$I$752,5,FALSE)</f>
        <v>Unidad</v>
      </c>
      <c r="I181" s="6"/>
    </row>
    <row r="182" spans="1:9" s="21" customFormat="1" x14ac:dyDescent="0.2">
      <c r="A182" s="20">
        <v>43937</v>
      </c>
      <c r="B182" s="10">
        <v>0.60416666666666663</v>
      </c>
      <c r="C182" s="10">
        <v>0.61458333333333337</v>
      </c>
      <c r="D182" s="12" t="s">
        <v>17</v>
      </c>
      <c r="E182" s="18" t="s">
        <v>776</v>
      </c>
      <c r="F182" s="18">
        <v>304001603</v>
      </c>
      <c r="G182" s="14" t="s">
        <v>179</v>
      </c>
      <c r="H182" s="16" t="str">
        <f>+VLOOKUP(F182,[1]Hoja1!$E$6:$I$752,5,FALSE)</f>
        <v>Estuche</v>
      </c>
      <c r="I182" s="6"/>
    </row>
    <row r="183" spans="1:9" s="21" customFormat="1" x14ac:dyDescent="0.2">
      <c r="A183" s="22">
        <v>43937</v>
      </c>
      <c r="B183" s="11">
        <v>0.625</v>
      </c>
      <c r="C183" s="11">
        <v>0.63541666666666663</v>
      </c>
      <c r="D183" s="13" t="s">
        <v>19</v>
      </c>
      <c r="E183" s="19" t="s">
        <v>776</v>
      </c>
      <c r="F183" s="19">
        <v>106080209</v>
      </c>
      <c r="G183" s="15" t="s">
        <v>122</v>
      </c>
      <c r="H183" s="17" t="str">
        <f>+VLOOKUP(F183,[1]Hoja1!$E$6:$I$752,5,FALSE)</f>
        <v>Tableta</v>
      </c>
      <c r="I183" s="7"/>
    </row>
    <row r="184" spans="1:9" s="21" customFormat="1" ht="25.5" x14ac:dyDescent="0.2">
      <c r="A184" s="22">
        <v>43937</v>
      </c>
      <c r="B184" s="11">
        <v>0.625</v>
      </c>
      <c r="C184" s="11">
        <v>0.63541666666666663</v>
      </c>
      <c r="D184" s="13" t="s">
        <v>19</v>
      </c>
      <c r="E184" s="19" t="s">
        <v>776</v>
      </c>
      <c r="F184" s="19">
        <v>106080509</v>
      </c>
      <c r="G184" s="15" t="s">
        <v>149</v>
      </c>
      <c r="H184" s="17" t="str">
        <f>+VLOOKUP(F184,[1]Hoja1!$E$6:$I$752,5,FALSE)</f>
        <v>Tableta</v>
      </c>
      <c r="I184" s="7"/>
    </row>
    <row r="185" spans="1:9" s="21" customFormat="1" x14ac:dyDescent="0.2">
      <c r="A185" s="22">
        <v>43937</v>
      </c>
      <c r="B185" s="11">
        <v>0.625</v>
      </c>
      <c r="C185" s="11">
        <v>0.63541666666666663</v>
      </c>
      <c r="D185" s="13" t="s">
        <v>19</v>
      </c>
      <c r="E185" s="19" t="s">
        <v>776</v>
      </c>
      <c r="F185" s="19">
        <v>106090209</v>
      </c>
      <c r="G185" s="15" t="s">
        <v>210</v>
      </c>
      <c r="H185" s="17" t="str">
        <f>+VLOOKUP(F185,[1]Hoja1!$E$6:$I$752,5,FALSE)</f>
        <v>Tableta</v>
      </c>
      <c r="I185" s="7"/>
    </row>
    <row r="186" spans="1:9" s="21" customFormat="1" ht="25.5" x14ac:dyDescent="0.2">
      <c r="A186" s="22">
        <v>43937</v>
      </c>
      <c r="B186" s="11">
        <v>0.625</v>
      </c>
      <c r="C186" s="11">
        <v>0.63541666666666663</v>
      </c>
      <c r="D186" s="13" t="s">
        <v>19</v>
      </c>
      <c r="E186" s="19" t="s">
        <v>776</v>
      </c>
      <c r="F186" s="19">
        <v>106100109</v>
      </c>
      <c r="G186" s="15" t="s">
        <v>171</v>
      </c>
      <c r="H186" s="17" t="str">
        <f>+VLOOKUP(F186,[1]Hoja1!$E$6:$I$752,5,FALSE)</f>
        <v>Tableta</v>
      </c>
      <c r="I186" s="7"/>
    </row>
    <row r="187" spans="1:9" s="21" customFormat="1" ht="25.5" x14ac:dyDescent="0.2">
      <c r="A187" s="22">
        <v>43937</v>
      </c>
      <c r="B187" s="11">
        <v>0.625</v>
      </c>
      <c r="C187" s="11">
        <v>0.63541666666666663</v>
      </c>
      <c r="D187" s="13" t="s">
        <v>19</v>
      </c>
      <c r="E187" s="19" t="s">
        <v>776</v>
      </c>
      <c r="F187" s="19">
        <v>107010103</v>
      </c>
      <c r="G187" s="15" t="s">
        <v>265</v>
      </c>
      <c r="H187" s="17" t="str">
        <f>+VLOOKUP(F187,[1]Hoja1!$E$6:$I$752,5,FALSE)</f>
        <v>Ampolla</v>
      </c>
      <c r="I187" s="7"/>
    </row>
    <row r="188" spans="1:9" s="21" customFormat="1" ht="25.5" x14ac:dyDescent="0.2">
      <c r="A188" s="22">
        <v>43937</v>
      </c>
      <c r="B188" s="11">
        <v>0.625</v>
      </c>
      <c r="C188" s="11">
        <v>0.63541666666666663</v>
      </c>
      <c r="D188" s="13" t="s">
        <v>19</v>
      </c>
      <c r="E188" s="19" t="s">
        <v>776</v>
      </c>
      <c r="F188" s="19">
        <v>107010203</v>
      </c>
      <c r="G188" s="15" t="s">
        <v>338</v>
      </c>
      <c r="H188" s="17" t="str">
        <f>+VLOOKUP(F188,[1]Hoja1!$E$6:$I$752,5,FALSE)</f>
        <v xml:space="preserve">Frasco vial </v>
      </c>
      <c r="I188" s="7"/>
    </row>
    <row r="189" spans="1:9" s="21" customFormat="1" x14ac:dyDescent="0.2">
      <c r="A189" s="22">
        <v>43937</v>
      </c>
      <c r="B189" s="11">
        <v>0.625</v>
      </c>
      <c r="C189" s="11">
        <v>0.63541666666666663</v>
      </c>
      <c r="D189" s="13" t="s">
        <v>19</v>
      </c>
      <c r="E189" s="19" t="s">
        <v>776</v>
      </c>
      <c r="F189" s="19">
        <v>107010309</v>
      </c>
      <c r="G189" s="15" t="s">
        <v>138</v>
      </c>
      <c r="H189" s="17" t="str">
        <f>+VLOOKUP(F189,[1]Hoja1!$E$6:$I$752,5,FALSE)</f>
        <v>Tableta</v>
      </c>
      <c r="I189" s="7"/>
    </row>
    <row r="190" spans="1:9" s="21" customFormat="1" ht="38.25" x14ac:dyDescent="0.2">
      <c r="A190" s="22">
        <v>43937</v>
      </c>
      <c r="B190" s="11">
        <v>0.625</v>
      </c>
      <c r="C190" s="11">
        <v>0.63541666666666663</v>
      </c>
      <c r="D190" s="13" t="s">
        <v>19</v>
      </c>
      <c r="E190" s="19" t="s">
        <v>776</v>
      </c>
      <c r="F190" s="19">
        <v>107010603</v>
      </c>
      <c r="G190" s="15" t="s">
        <v>395</v>
      </c>
      <c r="H190" s="17" t="str">
        <f>+VLOOKUP(F190,[1]Hoja1!$E$6:$I$752,5,FALSE)</f>
        <v>Ampolla</v>
      </c>
      <c r="I190" s="7"/>
    </row>
    <row r="191" spans="1:9" s="21" customFormat="1" ht="25.5" x14ac:dyDescent="0.2">
      <c r="A191" s="22">
        <v>43937</v>
      </c>
      <c r="B191" s="11">
        <v>0.625</v>
      </c>
      <c r="C191" s="11">
        <v>0.63541666666666663</v>
      </c>
      <c r="D191" s="13" t="s">
        <v>19</v>
      </c>
      <c r="E191" s="19" t="s">
        <v>776</v>
      </c>
      <c r="F191" s="19">
        <v>107010903</v>
      </c>
      <c r="G191" s="15" t="s">
        <v>264</v>
      </c>
      <c r="H191" s="17" t="str">
        <f>+VLOOKUP(F191,[1]Hoja1!$E$6:$I$752,5,FALSE)</f>
        <v>Ampolla</v>
      </c>
      <c r="I191" s="7"/>
    </row>
    <row r="192" spans="1:9" s="21" customFormat="1" ht="25.5" x14ac:dyDescent="0.2">
      <c r="A192" s="22">
        <v>43937</v>
      </c>
      <c r="B192" s="11">
        <v>0.625</v>
      </c>
      <c r="C192" s="11">
        <v>0.63541666666666663</v>
      </c>
      <c r="D192" s="13" t="s">
        <v>19</v>
      </c>
      <c r="E192" s="19" t="s">
        <v>776</v>
      </c>
      <c r="F192" s="19">
        <v>304001901</v>
      </c>
      <c r="G192" s="15" t="s">
        <v>180</v>
      </c>
      <c r="H192" s="17" t="str">
        <f>+VLOOKUP(F192,[1]Hoja1!$E$6:$I$752,5,FALSE)</f>
        <v>Caja</v>
      </c>
      <c r="I192" s="7"/>
    </row>
    <row r="193" spans="1:9" s="21" customFormat="1" x14ac:dyDescent="0.2">
      <c r="A193" s="22">
        <v>43937</v>
      </c>
      <c r="B193" s="11">
        <v>0.625</v>
      </c>
      <c r="C193" s="11">
        <v>0.63541666666666663</v>
      </c>
      <c r="D193" s="13" t="s">
        <v>19</v>
      </c>
      <c r="E193" s="19" t="s">
        <v>776</v>
      </c>
      <c r="F193" s="19">
        <v>304002002</v>
      </c>
      <c r="G193" s="15" t="s">
        <v>181</v>
      </c>
      <c r="H193" s="17" t="str">
        <f>+VLOOKUP(F193,[1]Hoja1!$E$6:$I$752,5,FALSE)</f>
        <v>Carreta</v>
      </c>
      <c r="I193" s="7"/>
    </row>
    <row r="194" spans="1:9" s="21" customFormat="1" ht="25.5" x14ac:dyDescent="0.2">
      <c r="A194" s="22">
        <v>43937</v>
      </c>
      <c r="B194" s="11">
        <v>0.625</v>
      </c>
      <c r="C194" s="11">
        <v>0.63541666666666663</v>
      </c>
      <c r="D194" s="13" t="s">
        <v>19</v>
      </c>
      <c r="E194" s="19" t="s">
        <v>776</v>
      </c>
      <c r="F194" s="19">
        <v>304002101</v>
      </c>
      <c r="G194" s="15" t="s">
        <v>182</v>
      </c>
      <c r="H194" s="17" t="str">
        <f>+VLOOKUP(F194,[1]Hoja1!$E$6:$I$752,5,FALSE)</f>
        <v>Caja</v>
      </c>
      <c r="I194" s="7"/>
    </row>
    <row r="195" spans="1:9" s="21" customFormat="1" x14ac:dyDescent="0.2">
      <c r="A195" s="22">
        <v>43937</v>
      </c>
      <c r="B195" s="11">
        <v>0.625</v>
      </c>
      <c r="C195" s="11">
        <v>0.63541666666666663</v>
      </c>
      <c r="D195" s="13" t="s">
        <v>19</v>
      </c>
      <c r="E195" s="19" t="s">
        <v>776</v>
      </c>
      <c r="F195" s="19">
        <v>304002201</v>
      </c>
      <c r="G195" s="15" t="s">
        <v>183</v>
      </c>
      <c r="H195" s="17" t="str">
        <f>+VLOOKUP(F195,[1]Hoja1!$E$6:$I$752,5,FALSE)</f>
        <v>Cuadernillo</v>
      </c>
      <c r="I195" s="7"/>
    </row>
    <row r="196" spans="1:9" s="21" customFormat="1" ht="25.5" x14ac:dyDescent="0.2">
      <c r="A196" s="22">
        <v>43937</v>
      </c>
      <c r="B196" s="11">
        <v>0.625</v>
      </c>
      <c r="C196" s="11">
        <v>0.63541666666666663</v>
      </c>
      <c r="D196" s="13" t="s">
        <v>19</v>
      </c>
      <c r="E196" s="19" t="s">
        <v>776</v>
      </c>
      <c r="F196" s="19">
        <v>304002505</v>
      </c>
      <c r="G196" s="15" t="s">
        <v>192</v>
      </c>
      <c r="H196" s="17" t="str">
        <f>+VLOOKUP(F196,[1]Hoja1!$E$6:$I$752,5,FALSE)</f>
        <v>Paquete</v>
      </c>
      <c r="I196" s="7"/>
    </row>
    <row r="197" spans="1:9" s="21" customFormat="1" ht="25.5" x14ac:dyDescent="0.2">
      <c r="A197" s="22">
        <v>43937</v>
      </c>
      <c r="B197" s="11">
        <v>0.625</v>
      </c>
      <c r="C197" s="11">
        <v>0.63541666666666663</v>
      </c>
      <c r="D197" s="13" t="s">
        <v>19</v>
      </c>
      <c r="E197" s="19" t="s">
        <v>776</v>
      </c>
      <c r="F197" s="19">
        <v>304003504</v>
      </c>
      <c r="G197" s="15" t="s">
        <v>193</v>
      </c>
      <c r="H197" s="17" t="str">
        <f>+VLOOKUP(F197,[1]Hoja1!$E$6:$I$752,5,FALSE)</f>
        <v xml:space="preserve">Frasco </v>
      </c>
      <c r="I197" s="7"/>
    </row>
    <row r="198" spans="1:9" s="21" customFormat="1" x14ac:dyDescent="0.2">
      <c r="A198" s="22">
        <v>43937</v>
      </c>
      <c r="B198" s="11">
        <v>0.625</v>
      </c>
      <c r="C198" s="11">
        <v>0.63541666666666663</v>
      </c>
      <c r="D198" s="13" t="s">
        <v>19</v>
      </c>
      <c r="E198" s="19" t="s">
        <v>776</v>
      </c>
      <c r="F198" s="19">
        <v>304004503</v>
      </c>
      <c r="G198" s="15" t="s">
        <v>194</v>
      </c>
      <c r="H198" s="17" t="str">
        <f>+VLOOKUP(F198,[1]Hoja1!$E$6:$I$752,5,FALSE)</f>
        <v>Caja</v>
      </c>
      <c r="I198" s="7"/>
    </row>
    <row r="199" spans="1:9" s="21" customFormat="1" ht="25.5" x14ac:dyDescent="0.2">
      <c r="A199" s="20">
        <v>43937</v>
      </c>
      <c r="B199" s="10">
        <v>0.64583333333333337</v>
      </c>
      <c r="C199" s="10">
        <v>0.65625</v>
      </c>
      <c r="D199" s="12" t="s">
        <v>20</v>
      </c>
      <c r="E199" s="18" t="s">
        <v>776</v>
      </c>
      <c r="F199" s="18">
        <v>107020209</v>
      </c>
      <c r="G199" s="14" t="s">
        <v>280</v>
      </c>
      <c r="H199" s="16" t="str">
        <f>+VLOOKUP(F199,[1]Hoja1!$E$6:$I$752,5,FALSE)</f>
        <v>Tableta</v>
      </c>
      <c r="I199" s="6"/>
    </row>
    <row r="200" spans="1:9" s="21" customFormat="1" ht="25.5" x14ac:dyDescent="0.2">
      <c r="A200" s="20">
        <v>43937</v>
      </c>
      <c r="B200" s="10">
        <v>0.64583333333333337</v>
      </c>
      <c r="C200" s="10">
        <v>0.65625</v>
      </c>
      <c r="D200" s="12" t="s">
        <v>20</v>
      </c>
      <c r="E200" s="18" t="s">
        <v>776</v>
      </c>
      <c r="F200" s="18">
        <v>107020409</v>
      </c>
      <c r="G200" s="14" t="s">
        <v>290</v>
      </c>
      <c r="H200" s="16" t="str">
        <f>+VLOOKUP(F200,[1]Hoja1!$E$6:$I$752,5,FALSE)</f>
        <v>Caja x 21 gragea</v>
      </c>
      <c r="I200" s="6"/>
    </row>
    <row r="201" spans="1:9" s="21" customFormat="1" ht="25.5" x14ac:dyDescent="0.2">
      <c r="A201" s="20">
        <v>43937</v>
      </c>
      <c r="B201" s="10">
        <v>0.64583333333333337</v>
      </c>
      <c r="C201" s="10">
        <v>0.65625</v>
      </c>
      <c r="D201" s="12" t="s">
        <v>20</v>
      </c>
      <c r="E201" s="18" t="s">
        <v>776</v>
      </c>
      <c r="F201" s="18">
        <v>107020509</v>
      </c>
      <c r="G201" s="14" t="s">
        <v>236</v>
      </c>
      <c r="H201" s="16" t="str">
        <f>+VLOOKUP(F201,[1]Hoja1!$E$6:$I$752,5,FALSE)</f>
        <v>Tableta</v>
      </c>
      <c r="I201" s="6"/>
    </row>
    <row r="202" spans="1:9" s="21" customFormat="1" ht="25.5" x14ac:dyDescent="0.2">
      <c r="A202" s="20">
        <v>43937</v>
      </c>
      <c r="B202" s="10">
        <v>0.64583333333333337</v>
      </c>
      <c r="C202" s="10">
        <v>0.65625</v>
      </c>
      <c r="D202" s="12" t="s">
        <v>20</v>
      </c>
      <c r="E202" s="18" t="s">
        <v>776</v>
      </c>
      <c r="F202" s="18">
        <v>107020806</v>
      </c>
      <c r="G202" s="14" t="s">
        <v>468</v>
      </c>
      <c r="H202" s="16" t="str">
        <f>+VLOOKUP(F202,[1]Hoja1!$E$6:$I$752,5,FALSE)</f>
        <v xml:space="preserve">Tubo </v>
      </c>
      <c r="I202" s="6"/>
    </row>
    <row r="203" spans="1:9" s="21" customFormat="1" ht="25.5" x14ac:dyDescent="0.2">
      <c r="A203" s="20">
        <v>43937</v>
      </c>
      <c r="B203" s="10">
        <v>0.64583333333333337</v>
      </c>
      <c r="C203" s="10">
        <v>0.65625</v>
      </c>
      <c r="D203" s="12" t="s">
        <v>20</v>
      </c>
      <c r="E203" s="18" t="s">
        <v>776</v>
      </c>
      <c r="F203" s="18">
        <v>107021010</v>
      </c>
      <c r="G203" s="14" t="s">
        <v>485</v>
      </c>
      <c r="H203" s="16" t="str">
        <f>+VLOOKUP(F203,[1]Hoja1!$E$6:$I$752,5,FALSE)</f>
        <v>Caja x 2 imp</v>
      </c>
      <c r="I203" s="6"/>
    </row>
    <row r="204" spans="1:9" s="21" customFormat="1" ht="25.5" x14ac:dyDescent="0.2">
      <c r="A204" s="20">
        <v>43937</v>
      </c>
      <c r="B204" s="10">
        <v>0.64583333333333337</v>
      </c>
      <c r="C204" s="10">
        <v>0.65625</v>
      </c>
      <c r="D204" s="12" t="s">
        <v>20</v>
      </c>
      <c r="E204" s="18" t="s">
        <v>776</v>
      </c>
      <c r="F204" s="18">
        <v>107022309</v>
      </c>
      <c r="G204" s="14" t="s">
        <v>447</v>
      </c>
      <c r="H204" s="16" t="str">
        <f>+VLOOKUP(F204,[1]Hoja1!$E$6:$I$752,5,FALSE)</f>
        <v>Caja x 35 tab</v>
      </c>
      <c r="I204" s="6"/>
    </row>
    <row r="205" spans="1:9" s="21" customFormat="1" x14ac:dyDescent="0.2">
      <c r="A205" s="20">
        <v>43937</v>
      </c>
      <c r="B205" s="10">
        <v>0.64583333333333337</v>
      </c>
      <c r="C205" s="10">
        <v>0.65625</v>
      </c>
      <c r="D205" s="12" t="s">
        <v>20</v>
      </c>
      <c r="E205" s="18" t="s">
        <v>776</v>
      </c>
      <c r="F205" s="18">
        <v>107040109</v>
      </c>
      <c r="G205" s="14" t="s">
        <v>281</v>
      </c>
      <c r="H205" s="16" t="str">
        <f>+VLOOKUP(F205,[1]Hoja1!$E$6:$I$752,5,FALSE)</f>
        <v>Tableta</v>
      </c>
      <c r="I205" s="6"/>
    </row>
    <row r="206" spans="1:9" s="21" customFormat="1" x14ac:dyDescent="0.2">
      <c r="A206" s="20">
        <v>43937</v>
      </c>
      <c r="B206" s="10">
        <v>0.64583333333333337</v>
      </c>
      <c r="C206" s="10">
        <v>0.65625</v>
      </c>
      <c r="D206" s="12" t="s">
        <v>20</v>
      </c>
      <c r="E206" s="18" t="s">
        <v>776</v>
      </c>
      <c r="F206" s="18">
        <v>107050109</v>
      </c>
      <c r="G206" s="14" t="s">
        <v>176</v>
      </c>
      <c r="H206" s="16" t="str">
        <f>+VLOOKUP(F206,[1]Hoja1!$E$6:$I$752,5,FALSE)</f>
        <v>Tableta</v>
      </c>
      <c r="I206" s="6"/>
    </row>
    <row r="207" spans="1:9" s="21" customFormat="1" ht="25.5" x14ac:dyDescent="0.2">
      <c r="A207" s="20">
        <v>43937</v>
      </c>
      <c r="B207" s="10">
        <v>0.64583333333333337</v>
      </c>
      <c r="C207" s="10">
        <v>0.65625</v>
      </c>
      <c r="D207" s="12" t="s">
        <v>20</v>
      </c>
      <c r="E207" s="18" t="s">
        <v>776</v>
      </c>
      <c r="F207" s="18">
        <v>109010103</v>
      </c>
      <c r="G207" s="14" t="s">
        <v>255</v>
      </c>
      <c r="H207" s="16" t="str">
        <f>+VLOOKUP(F207,[1]Hoja1!$E$6:$I$752,5,FALSE)</f>
        <v>Ampolla</v>
      </c>
      <c r="I207" s="6"/>
    </row>
    <row r="208" spans="1:9" s="21" customFormat="1" ht="25.5" x14ac:dyDescent="0.2">
      <c r="A208" s="20">
        <v>43937</v>
      </c>
      <c r="B208" s="10">
        <v>0.64583333333333337</v>
      </c>
      <c r="C208" s="10">
        <v>0.65625</v>
      </c>
      <c r="D208" s="12" t="s">
        <v>20</v>
      </c>
      <c r="E208" s="18" t="s">
        <v>776</v>
      </c>
      <c r="F208" s="18">
        <v>109030303</v>
      </c>
      <c r="G208" s="14" t="s">
        <v>379</v>
      </c>
      <c r="H208" s="16" t="str">
        <f>+VLOOKUP(F208,[1]Hoja1!$E$6:$I$752,5,FALSE)</f>
        <v xml:space="preserve">Frasco vial </v>
      </c>
      <c r="I208" s="6"/>
    </row>
    <row r="209" spans="1:9" s="21" customFormat="1" x14ac:dyDescent="0.2">
      <c r="A209" s="20">
        <v>43937</v>
      </c>
      <c r="B209" s="10">
        <v>0.64583333333333337</v>
      </c>
      <c r="C209" s="10">
        <v>0.65625</v>
      </c>
      <c r="D209" s="12" t="s">
        <v>20</v>
      </c>
      <c r="E209" s="18" t="s">
        <v>776</v>
      </c>
      <c r="F209" s="18">
        <v>109040109</v>
      </c>
      <c r="G209" s="14" t="s">
        <v>380</v>
      </c>
      <c r="H209" s="16" t="str">
        <f>+VLOOKUP(F209,[1]Hoja1!$E$6:$I$752,5,FALSE)</f>
        <v>Tableta</v>
      </c>
      <c r="I209" s="6"/>
    </row>
    <row r="210" spans="1:9" s="21" customFormat="1" ht="25.5" x14ac:dyDescent="0.2">
      <c r="A210" s="20">
        <v>43937</v>
      </c>
      <c r="B210" s="10">
        <v>0.64583333333333337</v>
      </c>
      <c r="C210" s="10">
        <v>0.65625</v>
      </c>
      <c r="D210" s="12" t="s">
        <v>20</v>
      </c>
      <c r="E210" s="18" t="s">
        <v>776</v>
      </c>
      <c r="F210" s="18">
        <v>304004608</v>
      </c>
      <c r="G210" s="14" t="s">
        <v>195</v>
      </c>
      <c r="H210" s="16" t="str">
        <f>+VLOOKUP(F210,[1]Hoja1!$E$6:$I$752,5,FALSE)</f>
        <v>Unidad</v>
      </c>
      <c r="I210" s="6"/>
    </row>
    <row r="211" spans="1:9" s="21" customFormat="1" x14ac:dyDescent="0.2">
      <c r="A211" s="20">
        <v>43937</v>
      </c>
      <c r="B211" s="10">
        <v>0.64583333333333337</v>
      </c>
      <c r="C211" s="10">
        <v>0.65625</v>
      </c>
      <c r="D211" s="12" t="s">
        <v>20</v>
      </c>
      <c r="E211" s="18" t="s">
        <v>776</v>
      </c>
      <c r="F211" s="18">
        <v>304005008</v>
      </c>
      <c r="G211" s="14" t="s">
        <v>196</v>
      </c>
      <c r="H211" s="16" t="str">
        <f>+VLOOKUP(F211,[1]Hoja1!$E$6:$I$752,5,FALSE)</f>
        <v>Unidad</v>
      </c>
      <c r="I211" s="6"/>
    </row>
    <row r="212" spans="1:9" s="21" customFormat="1" x14ac:dyDescent="0.2">
      <c r="A212" s="20">
        <v>43937</v>
      </c>
      <c r="B212" s="10">
        <v>0.64583333333333337</v>
      </c>
      <c r="C212" s="10">
        <v>0.65625</v>
      </c>
      <c r="D212" s="12" t="s">
        <v>20</v>
      </c>
      <c r="E212" s="18" t="s">
        <v>776</v>
      </c>
      <c r="F212" s="18">
        <v>304005608</v>
      </c>
      <c r="G212" s="14" t="s">
        <v>217</v>
      </c>
      <c r="H212" s="16" t="str">
        <f>+VLOOKUP(F212,[1]Hoja1!$E$6:$I$752,5,FALSE)</f>
        <v>Unidad</v>
      </c>
      <c r="I212" s="6"/>
    </row>
    <row r="213" spans="1:9" s="21" customFormat="1" ht="25.5" x14ac:dyDescent="0.2">
      <c r="A213" s="20">
        <v>43937</v>
      </c>
      <c r="B213" s="10">
        <v>0.64583333333333337</v>
      </c>
      <c r="C213" s="10">
        <v>0.65625</v>
      </c>
      <c r="D213" s="12" t="s">
        <v>20</v>
      </c>
      <c r="E213" s="18" t="s">
        <v>776</v>
      </c>
      <c r="F213" s="18">
        <v>304013200</v>
      </c>
      <c r="G213" s="14" t="s">
        <v>218</v>
      </c>
      <c r="H213" s="16" t="str">
        <f>+VLOOKUP(F213,[1]Hoja1!$E$6:$I$752,5,FALSE)</f>
        <v xml:space="preserve">Frasco </v>
      </c>
      <c r="I213" s="6"/>
    </row>
    <row r="214" spans="1:9" s="21" customFormat="1" x14ac:dyDescent="0.2">
      <c r="A214" s="22">
        <v>43937</v>
      </c>
      <c r="B214" s="11">
        <v>0.66666666666666663</v>
      </c>
      <c r="C214" s="11">
        <v>0.67708333333333337</v>
      </c>
      <c r="D214" s="13" t="s">
        <v>21</v>
      </c>
      <c r="E214" s="19" t="s">
        <v>776</v>
      </c>
      <c r="F214" s="19">
        <v>109010609</v>
      </c>
      <c r="G214" s="15" t="s">
        <v>162</v>
      </c>
      <c r="H214" s="17" t="str">
        <f>+VLOOKUP(F214,[1]Hoja1!$E$6:$I$752,5,FALSE)</f>
        <v>Tableta</v>
      </c>
      <c r="I214" s="7"/>
    </row>
    <row r="215" spans="1:9" s="21" customFormat="1" ht="25.5" x14ac:dyDescent="0.2">
      <c r="A215" s="22">
        <v>43937</v>
      </c>
      <c r="B215" s="11">
        <v>0.66666666666666663</v>
      </c>
      <c r="C215" s="11">
        <v>0.67708333333333337</v>
      </c>
      <c r="D215" s="13" t="s">
        <v>21</v>
      </c>
      <c r="E215" s="19" t="s">
        <v>776</v>
      </c>
      <c r="F215" s="19">
        <v>109010704</v>
      </c>
      <c r="G215" s="15" t="s">
        <v>358</v>
      </c>
      <c r="H215" s="17" t="str">
        <f>+VLOOKUP(F215,[1]Hoja1!$E$6:$I$752,5,FALSE)</f>
        <v xml:space="preserve">Frasco </v>
      </c>
      <c r="I215" s="7"/>
    </row>
    <row r="216" spans="1:9" s="21" customFormat="1" x14ac:dyDescent="0.2">
      <c r="A216" s="22">
        <v>43937</v>
      </c>
      <c r="B216" s="11">
        <v>0.66666666666666663</v>
      </c>
      <c r="C216" s="11">
        <v>0.67708333333333337</v>
      </c>
      <c r="D216" s="13" t="s">
        <v>21</v>
      </c>
      <c r="E216" s="19" t="s">
        <v>776</v>
      </c>
      <c r="F216" s="19">
        <v>109010909</v>
      </c>
      <c r="G216" s="15" t="s">
        <v>361</v>
      </c>
      <c r="H216" s="17" t="str">
        <f>+VLOOKUP(F216,[1]Hoja1!$E$6:$I$752,5,FALSE)</f>
        <v>Tableta</v>
      </c>
      <c r="I216" s="7"/>
    </row>
    <row r="217" spans="1:9" s="21" customFormat="1" x14ac:dyDescent="0.2">
      <c r="A217" s="22">
        <v>43937</v>
      </c>
      <c r="B217" s="11">
        <v>0.66666666666666663</v>
      </c>
      <c r="C217" s="11">
        <v>0.67708333333333337</v>
      </c>
      <c r="D217" s="13" t="s">
        <v>21</v>
      </c>
      <c r="E217" s="19" t="s">
        <v>776</v>
      </c>
      <c r="F217" s="19">
        <v>109011209</v>
      </c>
      <c r="G217" s="15" t="s">
        <v>161</v>
      </c>
      <c r="H217" s="17" t="str">
        <f>+VLOOKUP(F217,[1]Hoja1!$E$6:$I$752,5,FALSE)</f>
        <v>Tableta</v>
      </c>
      <c r="I217" s="7"/>
    </row>
    <row r="218" spans="1:9" s="21" customFormat="1" x14ac:dyDescent="0.2">
      <c r="A218" s="22">
        <v>43937</v>
      </c>
      <c r="B218" s="11">
        <v>0.66666666666666663</v>
      </c>
      <c r="C218" s="11">
        <v>0.67708333333333337</v>
      </c>
      <c r="D218" s="13" t="s">
        <v>21</v>
      </c>
      <c r="E218" s="19" t="s">
        <v>776</v>
      </c>
      <c r="F218" s="19">
        <v>109020209</v>
      </c>
      <c r="G218" s="15" t="s">
        <v>190</v>
      </c>
      <c r="H218" s="17" t="str">
        <f>+VLOOKUP(F218,[1]Hoja1!$E$6:$I$752,5,FALSE)</f>
        <v>Tableta</v>
      </c>
      <c r="I218" s="7"/>
    </row>
    <row r="219" spans="1:9" s="21" customFormat="1" ht="25.5" x14ac:dyDescent="0.2">
      <c r="A219" s="22">
        <v>43937</v>
      </c>
      <c r="B219" s="11">
        <v>0.66666666666666663</v>
      </c>
      <c r="C219" s="11">
        <v>0.67708333333333337</v>
      </c>
      <c r="D219" s="13" t="s">
        <v>21</v>
      </c>
      <c r="E219" s="19" t="s">
        <v>776</v>
      </c>
      <c r="F219" s="19">
        <v>109030603</v>
      </c>
      <c r="G219" s="15" t="s">
        <v>446</v>
      </c>
      <c r="H219" s="17" t="str">
        <f>+VLOOKUP(F219,[1]Hoja1!$E$6:$I$752,5,FALSE)</f>
        <v xml:space="preserve">Frasco vial </v>
      </c>
      <c r="I219" s="7"/>
    </row>
    <row r="220" spans="1:9" s="21" customFormat="1" x14ac:dyDescent="0.2">
      <c r="A220" s="22">
        <v>43937</v>
      </c>
      <c r="B220" s="11">
        <v>0.66666666666666663</v>
      </c>
      <c r="C220" s="11">
        <v>0.67708333333333337</v>
      </c>
      <c r="D220" s="13" t="s">
        <v>21</v>
      </c>
      <c r="E220" s="19" t="s">
        <v>776</v>
      </c>
      <c r="F220" s="19">
        <v>109040209</v>
      </c>
      <c r="G220" s="15" t="s">
        <v>150</v>
      </c>
      <c r="H220" s="17" t="str">
        <f>+VLOOKUP(F220,[1]Hoja1!$E$6:$I$752,5,FALSE)</f>
        <v>Tableta</v>
      </c>
      <c r="I220" s="7"/>
    </row>
    <row r="221" spans="1:9" s="21" customFormat="1" ht="25.5" x14ac:dyDescent="0.2">
      <c r="A221" s="22">
        <v>43937</v>
      </c>
      <c r="B221" s="11">
        <v>0.66666666666666663</v>
      </c>
      <c r="C221" s="11">
        <v>0.67708333333333337</v>
      </c>
      <c r="D221" s="13" t="s">
        <v>21</v>
      </c>
      <c r="E221" s="19" t="s">
        <v>776</v>
      </c>
      <c r="F221" s="19">
        <v>111010102</v>
      </c>
      <c r="G221" s="15" t="s">
        <v>482</v>
      </c>
      <c r="H221" s="17" t="str">
        <f>+VLOOKUP(F221,[1]Hoja1!$E$6:$I$752,5,FALSE)</f>
        <v>Frasco</v>
      </c>
      <c r="I221" s="7"/>
    </row>
    <row r="222" spans="1:9" s="21" customFormat="1" ht="25.5" x14ac:dyDescent="0.2">
      <c r="A222" s="22">
        <v>43937</v>
      </c>
      <c r="B222" s="11">
        <v>0.66666666666666663</v>
      </c>
      <c r="C222" s="11">
        <v>0.67708333333333337</v>
      </c>
      <c r="D222" s="13" t="s">
        <v>21</v>
      </c>
      <c r="E222" s="19" t="s">
        <v>776</v>
      </c>
      <c r="F222" s="19">
        <v>111020102</v>
      </c>
      <c r="G222" s="15" t="s">
        <v>367</v>
      </c>
      <c r="H222" s="17" t="str">
        <f>+VLOOKUP(F222,[1]Hoja1!$E$6:$I$752,5,FALSE)</f>
        <v xml:space="preserve">Frasco </v>
      </c>
      <c r="I222" s="7"/>
    </row>
    <row r="223" spans="1:9" s="21" customFormat="1" x14ac:dyDescent="0.2">
      <c r="A223" s="22">
        <v>43937</v>
      </c>
      <c r="B223" s="11">
        <v>0.66666666666666663</v>
      </c>
      <c r="C223" s="11">
        <v>0.67708333333333337</v>
      </c>
      <c r="D223" s="13" t="s">
        <v>21</v>
      </c>
      <c r="E223" s="19" t="s">
        <v>776</v>
      </c>
      <c r="F223" s="19">
        <v>109050109</v>
      </c>
      <c r="G223" s="15" t="s">
        <v>238</v>
      </c>
      <c r="H223" s="17" t="str">
        <f>+VLOOKUP(F223,[1]Hoja1!$E$6:$I$752,5,FALSE)</f>
        <v>Tableta</v>
      </c>
      <c r="I223" s="7"/>
    </row>
    <row r="224" spans="1:9" s="21" customFormat="1" ht="25.5" x14ac:dyDescent="0.2">
      <c r="A224" s="22">
        <v>43937</v>
      </c>
      <c r="B224" s="11">
        <v>0.66666666666666663</v>
      </c>
      <c r="C224" s="11">
        <v>0.67708333333333337</v>
      </c>
      <c r="D224" s="13" t="s">
        <v>21</v>
      </c>
      <c r="E224" s="19" t="s">
        <v>776</v>
      </c>
      <c r="F224" s="19">
        <v>114010803</v>
      </c>
      <c r="G224" s="15" t="s">
        <v>240</v>
      </c>
      <c r="H224" s="17" t="str">
        <f>+VLOOKUP(F224,[1]Hoja1!$E$6:$I$752,5,FALSE)</f>
        <v>Ampolla</v>
      </c>
      <c r="I224" s="7"/>
    </row>
    <row r="225" spans="1:9" s="21" customFormat="1" ht="25.5" x14ac:dyDescent="0.2">
      <c r="A225" s="22">
        <v>43937</v>
      </c>
      <c r="B225" s="11">
        <v>0.66666666666666663</v>
      </c>
      <c r="C225" s="11">
        <v>0.67708333333333337</v>
      </c>
      <c r="D225" s="13" t="s">
        <v>21</v>
      </c>
      <c r="E225" s="19" t="s">
        <v>776</v>
      </c>
      <c r="F225" s="19">
        <v>201051250</v>
      </c>
      <c r="G225" s="15" t="s">
        <v>363</v>
      </c>
      <c r="H225" s="17" t="str">
        <f>+VLOOKUP(F225,[1]Hoja1!$E$6:$I$752,5,FALSE)</f>
        <v>Unidad</v>
      </c>
      <c r="I225" s="7"/>
    </row>
    <row r="226" spans="1:9" s="21" customFormat="1" ht="25.5" x14ac:dyDescent="0.2">
      <c r="A226" s="22">
        <v>43937</v>
      </c>
      <c r="B226" s="11">
        <v>0.66666666666666663</v>
      </c>
      <c r="C226" s="11">
        <v>0.67708333333333337</v>
      </c>
      <c r="D226" s="13" t="s">
        <v>21</v>
      </c>
      <c r="E226" s="19" t="s">
        <v>776</v>
      </c>
      <c r="F226" s="19">
        <v>201150809</v>
      </c>
      <c r="G226" s="15" t="s">
        <v>451</v>
      </c>
      <c r="H226" s="17" t="str">
        <f>+VLOOKUP(F226,[1]Hoja1!$E$6:$I$752,5,FALSE)</f>
        <v>Rollo</v>
      </c>
      <c r="I226" s="7"/>
    </row>
    <row r="227" spans="1:9" s="21" customFormat="1" ht="25.5" x14ac:dyDescent="0.2">
      <c r="A227" s="22">
        <v>43937</v>
      </c>
      <c r="B227" s="11">
        <v>0.66666666666666663</v>
      </c>
      <c r="C227" s="11">
        <v>0.67708333333333337</v>
      </c>
      <c r="D227" s="13" t="s">
        <v>21</v>
      </c>
      <c r="E227" s="19" t="s">
        <v>776</v>
      </c>
      <c r="F227" s="19">
        <v>201153550</v>
      </c>
      <c r="G227" s="15" t="s">
        <v>389</v>
      </c>
      <c r="H227" s="17" t="str">
        <f>+VLOOKUP(F227,[1]Hoja1!$E$6:$I$752,5,FALSE)</f>
        <v>Unidad</v>
      </c>
      <c r="I227" s="7"/>
    </row>
    <row r="228" spans="1:9" s="21" customFormat="1" x14ac:dyDescent="0.2">
      <c r="A228" s="22">
        <v>43937</v>
      </c>
      <c r="B228" s="11">
        <v>0.66666666666666663</v>
      </c>
      <c r="C228" s="11">
        <v>0.67708333333333337</v>
      </c>
      <c r="D228" s="13" t="s">
        <v>21</v>
      </c>
      <c r="E228" s="19" t="s">
        <v>776</v>
      </c>
      <c r="F228" s="19">
        <v>201156250</v>
      </c>
      <c r="G228" s="15" t="s">
        <v>293</v>
      </c>
      <c r="H228" s="17" t="str">
        <f>+VLOOKUP(F228,[1]Hoja1!$E$6:$I$752,5,FALSE)</f>
        <v>Unidad</v>
      </c>
      <c r="I228" s="7"/>
    </row>
    <row r="229" spans="1:9" s="21" customFormat="1" ht="38.25" x14ac:dyDescent="0.2">
      <c r="A229" s="22">
        <v>43937</v>
      </c>
      <c r="B229" s="11">
        <v>0.66666666666666663</v>
      </c>
      <c r="C229" s="11">
        <v>0.67708333333333337</v>
      </c>
      <c r="D229" s="13" t="s">
        <v>21</v>
      </c>
      <c r="E229" s="19" t="s">
        <v>776</v>
      </c>
      <c r="F229" s="19">
        <v>201158202</v>
      </c>
      <c r="G229" s="15" t="s">
        <v>388</v>
      </c>
      <c r="H229" s="17" t="str">
        <f>+VLOOKUP(F229,[1]Hoja1!$E$6:$I$752,5,FALSE)</f>
        <v>Caja</v>
      </c>
      <c r="I229" s="7"/>
    </row>
    <row r="230" spans="1:9" s="21" customFormat="1" ht="25.5" x14ac:dyDescent="0.2">
      <c r="A230" s="20">
        <v>43937</v>
      </c>
      <c r="B230" s="10">
        <v>0.6875</v>
      </c>
      <c r="C230" s="10">
        <v>0.69791666666666663</v>
      </c>
      <c r="D230" s="12" t="s">
        <v>22</v>
      </c>
      <c r="E230" s="18" t="s">
        <v>776</v>
      </c>
      <c r="F230" s="18">
        <v>111020206</v>
      </c>
      <c r="G230" s="14" t="s">
        <v>445</v>
      </c>
      <c r="H230" s="16" t="str">
        <f>+VLOOKUP(F230,[1]Hoja1!$E$6:$I$752,5,FALSE)</f>
        <v xml:space="preserve">Tubo </v>
      </c>
      <c r="I230" s="6"/>
    </row>
    <row r="231" spans="1:9" s="21" customFormat="1" ht="25.5" x14ac:dyDescent="0.2">
      <c r="A231" s="20">
        <v>43937</v>
      </c>
      <c r="B231" s="10">
        <v>0.6875</v>
      </c>
      <c r="C231" s="10">
        <v>0.69791666666666663</v>
      </c>
      <c r="D231" s="12" t="s">
        <v>22</v>
      </c>
      <c r="E231" s="18" t="s">
        <v>776</v>
      </c>
      <c r="F231" s="18">
        <v>111030102</v>
      </c>
      <c r="G231" s="14" t="s">
        <v>382</v>
      </c>
      <c r="H231" s="16" t="str">
        <f>+VLOOKUP(F231,[1]Hoja1!$E$6:$I$752,5,FALSE)</f>
        <v xml:space="preserve">Frasco </v>
      </c>
      <c r="I231" s="6"/>
    </row>
    <row r="232" spans="1:9" s="21" customFormat="1" ht="25.5" x14ac:dyDescent="0.2">
      <c r="A232" s="20">
        <v>43937</v>
      </c>
      <c r="B232" s="10">
        <v>0.6875</v>
      </c>
      <c r="C232" s="10">
        <v>0.69791666666666663</v>
      </c>
      <c r="D232" s="12" t="s">
        <v>22</v>
      </c>
      <c r="E232" s="18" t="s">
        <v>776</v>
      </c>
      <c r="F232" s="18">
        <v>111030202</v>
      </c>
      <c r="G232" s="14" t="s">
        <v>424</v>
      </c>
      <c r="H232" s="16" t="str">
        <f>+VLOOKUP(F232,[1]Hoja1!$E$6:$I$752,5,FALSE)</f>
        <v>Frasco</v>
      </c>
      <c r="I232" s="6"/>
    </row>
    <row r="233" spans="1:9" s="21" customFormat="1" ht="38.25" x14ac:dyDescent="0.2">
      <c r="A233" s="20">
        <v>43937</v>
      </c>
      <c r="B233" s="10">
        <v>0.6875</v>
      </c>
      <c r="C233" s="10">
        <v>0.69791666666666663</v>
      </c>
      <c r="D233" s="12" t="s">
        <v>22</v>
      </c>
      <c r="E233" s="18" t="s">
        <v>776</v>
      </c>
      <c r="F233" s="18">
        <v>111080102</v>
      </c>
      <c r="G233" s="14" t="s">
        <v>377</v>
      </c>
      <c r="H233" s="16" t="str">
        <f>+VLOOKUP(F233,[1]Hoja1!$E$6:$I$752,5,FALSE)</f>
        <v xml:space="preserve">Frasco </v>
      </c>
      <c r="I233" s="6"/>
    </row>
    <row r="234" spans="1:9" s="21" customFormat="1" ht="25.5" x14ac:dyDescent="0.2">
      <c r="A234" s="20">
        <v>43937</v>
      </c>
      <c r="B234" s="10">
        <v>0.6875</v>
      </c>
      <c r="C234" s="10">
        <v>0.69791666666666663</v>
      </c>
      <c r="D234" s="12" t="s">
        <v>22</v>
      </c>
      <c r="E234" s="18" t="s">
        <v>776</v>
      </c>
      <c r="F234" s="18">
        <v>112010206</v>
      </c>
      <c r="G234" s="14" t="s">
        <v>442</v>
      </c>
      <c r="H234" s="16" t="str">
        <f>+VLOOKUP(F234,[1]Hoja1!$E$6:$I$752,5,FALSE)</f>
        <v xml:space="preserve">Tubo </v>
      </c>
      <c r="I234" s="6"/>
    </row>
    <row r="235" spans="1:9" s="21" customFormat="1" x14ac:dyDescent="0.2">
      <c r="A235" s="20">
        <v>43937</v>
      </c>
      <c r="B235" s="10">
        <v>0.6875</v>
      </c>
      <c r="C235" s="10">
        <v>0.69791666666666663</v>
      </c>
      <c r="D235" s="12" t="s">
        <v>22</v>
      </c>
      <c r="E235" s="18" t="s">
        <v>776</v>
      </c>
      <c r="F235" s="18">
        <v>112010306</v>
      </c>
      <c r="G235" s="14" t="s">
        <v>475</v>
      </c>
      <c r="H235" s="16" t="str">
        <f>+VLOOKUP(F235,[1]Hoja1!$E$6:$I$752,5,FALSE)</f>
        <v xml:space="preserve">Frasco </v>
      </c>
      <c r="I235" s="6"/>
    </row>
    <row r="236" spans="1:9" s="21" customFormat="1" x14ac:dyDescent="0.2">
      <c r="A236" s="20">
        <v>43937</v>
      </c>
      <c r="B236" s="10">
        <v>0.6875</v>
      </c>
      <c r="C236" s="10">
        <v>0.69791666666666663</v>
      </c>
      <c r="D236" s="12" t="s">
        <v>22</v>
      </c>
      <c r="E236" s="18" t="s">
        <v>776</v>
      </c>
      <c r="F236" s="18">
        <v>112020306</v>
      </c>
      <c r="G236" s="14" t="s">
        <v>481</v>
      </c>
      <c r="H236" s="16" t="str">
        <f>+VLOOKUP(F236,[1]Hoja1!$E$6:$I$752,5,FALSE)</f>
        <v>Pote</v>
      </c>
      <c r="I236" s="6"/>
    </row>
    <row r="237" spans="1:9" s="21" customFormat="1" x14ac:dyDescent="0.2">
      <c r="A237" s="20">
        <v>43937</v>
      </c>
      <c r="B237" s="10">
        <v>0.6875</v>
      </c>
      <c r="C237" s="10">
        <v>0.69791666666666663</v>
      </c>
      <c r="D237" s="12" t="s">
        <v>22</v>
      </c>
      <c r="E237" s="18" t="s">
        <v>776</v>
      </c>
      <c r="F237" s="18">
        <v>112020406</v>
      </c>
      <c r="G237" s="14" t="s">
        <v>408</v>
      </c>
      <c r="H237" s="16" t="str">
        <f>+VLOOKUP(F237,[1]Hoja1!$E$6:$I$752,5,FALSE)</f>
        <v xml:space="preserve">Tubo </v>
      </c>
      <c r="I237" s="6"/>
    </row>
    <row r="238" spans="1:9" s="21" customFormat="1" ht="25.5" x14ac:dyDescent="0.2">
      <c r="A238" s="20">
        <v>43937</v>
      </c>
      <c r="B238" s="10">
        <v>0.6875</v>
      </c>
      <c r="C238" s="10">
        <v>0.69791666666666663</v>
      </c>
      <c r="D238" s="12" t="s">
        <v>22</v>
      </c>
      <c r="E238" s="18" t="s">
        <v>776</v>
      </c>
      <c r="F238" s="18">
        <v>112020906</v>
      </c>
      <c r="G238" s="14" t="s">
        <v>476</v>
      </c>
      <c r="H238" s="16" t="str">
        <f>+VLOOKUP(F238,[1]Hoja1!$E$6:$I$752,5,FALSE)</f>
        <v>Tubo</v>
      </c>
      <c r="I238" s="6"/>
    </row>
    <row r="239" spans="1:9" s="21" customFormat="1" ht="38.25" x14ac:dyDescent="0.2">
      <c r="A239" s="20">
        <v>43937</v>
      </c>
      <c r="B239" s="10">
        <v>0.6875</v>
      </c>
      <c r="C239" s="10">
        <v>0.69791666666666663</v>
      </c>
      <c r="D239" s="12" t="s">
        <v>22</v>
      </c>
      <c r="E239" s="18" t="s">
        <v>776</v>
      </c>
      <c r="F239" s="18">
        <v>114031001</v>
      </c>
      <c r="G239" s="14" t="s">
        <v>792</v>
      </c>
      <c r="H239" s="16" t="str">
        <f>+VLOOKUP(F239,[1]Hoja1!$E$6:$I$752,5,FALSE)</f>
        <v xml:space="preserve">Frasco </v>
      </c>
      <c r="I239" s="6"/>
    </row>
    <row r="240" spans="1:9" s="21" customFormat="1" x14ac:dyDescent="0.2">
      <c r="A240" s="20">
        <v>43937</v>
      </c>
      <c r="B240" s="10">
        <v>0.6875</v>
      </c>
      <c r="C240" s="10">
        <v>0.69791666666666663</v>
      </c>
      <c r="D240" s="12" t="s">
        <v>22</v>
      </c>
      <c r="E240" s="18" t="s">
        <v>776</v>
      </c>
      <c r="F240" s="18">
        <v>114050309</v>
      </c>
      <c r="G240" s="14" t="s">
        <v>304</v>
      </c>
      <c r="H240" s="16" t="str">
        <f>+VLOOKUP(F240,[1]Hoja1!$E$6:$I$752,5,FALSE)</f>
        <v>Tableta</v>
      </c>
      <c r="I240" s="6"/>
    </row>
    <row r="241" spans="1:9" s="21" customFormat="1" ht="25.5" x14ac:dyDescent="0.2">
      <c r="A241" s="20">
        <v>43937</v>
      </c>
      <c r="B241" s="10">
        <v>0.6875</v>
      </c>
      <c r="C241" s="10">
        <v>0.69791666666666663</v>
      </c>
      <c r="D241" s="12" t="s">
        <v>22</v>
      </c>
      <c r="E241" s="18" t="s">
        <v>776</v>
      </c>
      <c r="F241" s="18">
        <v>201159500</v>
      </c>
      <c r="G241" s="14" t="s">
        <v>231</v>
      </c>
      <c r="H241" s="16" t="str">
        <f>+VLOOKUP(F241,[1]Hoja1!$E$6:$I$752,5,FALSE)</f>
        <v>Unidad</v>
      </c>
      <c r="I241" s="6"/>
    </row>
    <row r="242" spans="1:9" s="21" customFormat="1" ht="25.5" x14ac:dyDescent="0.2">
      <c r="A242" s="20">
        <v>43937</v>
      </c>
      <c r="B242" s="10">
        <v>0.6875</v>
      </c>
      <c r="C242" s="10">
        <v>0.69791666666666663</v>
      </c>
      <c r="D242" s="12" t="s">
        <v>22</v>
      </c>
      <c r="E242" s="18" t="s">
        <v>776</v>
      </c>
      <c r="F242" s="18">
        <v>201161809</v>
      </c>
      <c r="G242" s="14" t="s">
        <v>232</v>
      </c>
      <c r="H242" s="16" t="str">
        <f>+VLOOKUP(F242,[1]Hoja1!$E$6:$I$752,5,FALSE)</f>
        <v>Unidad</v>
      </c>
      <c r="I242" s="6"/>
    </row>
    <row r="243" spans="1:9" s="21" customFormat="1" ht="25.5" x14ac:dyDescent="0.2">
      <c r="A243" s="20">
        <v>43937</v>
      </c>
      <c r="B243" s="10">
        <v>0.6875</v>
      </c>
      <c r="C243" s="10">
        <v>0.69791666666666663</v>
      </c>
      <c r="D243" s="12" t="s">
        <v>22</v>
      </c>
      <c r="E243" s="18" t="s">
        <v>776</v>
      </c>
      <c r="F243" s="18">
        <v>202102202</v>
      </c>
      <c r="G243" s="14" t="s">
        <v>294</v>
      </c>
      <c r="H243" s="16" t="str">
        <f>+VLOOKUP(F243,[1]Hoja1!$E$6:$I$752,5,FALSE)</f>
        <v>Unidad</v>
      </c>
      <c r="I243" s="6"/>
    </row>
    <row r="244" spans="1:9" s="21" customFormat="1" ht="38.25" x14ac:dyDescent="0.2">
      <c r="A244" s="20">
        <v>43937</v>
      </c>
      <c r="B244" s="10">
        <v>0.6875</v>
      </c>
      <c r="C244" s="10">
        <v>0.69791666666666663</v>
      </c>
      <c r="D244" s="12" t="s">
        <v>22</v>
      </c>
      <c r="E244" s="18" t="s">
        <v>776</v>
      </c>
      <c r="F244" s="18">
        <v>202102207</v>
      </c>
      <c r="G244" s="14" t="s">
        <v>241</v>
      </c>
      <c r="H244" s="16" t="str">
        <f>+VLOOKUP(F244,[1]Hoja1!$E$6:$I$752,5,FALSE)</f>
        <v>Unidad</v>
      </c>
      <c r="I244" s="6"/>
    </row>
    <row r="245" spans="1:9" s="21" customFormat="1" ht="25.5" x14ac:dyDescent="0.2">
      <c r="A245" s="20">
        <v>43937</v>
      </c>
      <c r="B245" s="10">
        <v>0.6875</v>
      </c>
      <c r="C245" s="10">
        <v>0.69791666666666663</v>
      </c>
      <c r="D245" s="12" t="s">
        <v>22</v>
      </c>
      <c r="E245" s="18" t="s">
        <v>776</v>
      </c>
      <c r="F245" s="18">
        <v>410002716</v>
      </c>
      <c r="G245" s="14" t="s">
        <v>297</v>
      </c>
      <c r="H245" s="16" t="str">
        <f>+VLOOKUP(F245,[1]Hoja1!$E$6:$I$752,5,FALSE)</f>
        <v>Unidad</v>
      </c>
      <c r="I245" s="6"/>
    </row>
    <row r="246" spans="1:9" s="21" customFormat="1" x14ac:dyDescent="0.2">
      <c r="A246" s="22">
        <v>43938</v>
      </c>
      <c r="B246" s="11">
        <v>0.33333333333333331</v>
      </c>
      <c r="C246" s="11">
        <v>0.34375</v>
      </c>
      <c r="D246" s="13" t="s">
        <v>23</v>
      </c>
      <c r="E246" s="19" t="s">
        <v>776</v>
      </c>
      <c r="F246" s="19">
        <v>112030106</v>
      </c>
      <c r="G246" s="15" t="s">
        <v>330</v>
      </c>
      <c r="H246" s="17" t="str">
        <f>+VLOOKUP(F246,[1]Hoja1!$E$6:$I$752,5,FALSE)</f>
        <v xml:space="preserve">Tubo </v>
      </c>
      <c r="I246" s="7"/>
    </row>
    <row r="247" spans="1:9" s="21" customFormat="1" x14ac:dyDescent="0.2">
      <c r="A247" s="22">
        <v>43938</v>
      </c>
      <c r="B247" s="11">
        <v>0.33333333333333331</v>
      </c>
      <c r="C247" s="11">
        <v>0.34375</v>
      </c>
      <c r="D247" s="13" t="s">
        <v>23</v>
      </c>
      <c r="E247" s="19" t="s">
        <v>776</v>
      </c>
      <c r="F247" s="19">
        <v>112030206</v>
      </c>
      <c r="G247" s="15" t="s">
        <v>373</v>
      </c>
      <c r="H247" s="17" t="str">
        <f>+VLOOKUP(F247,[1]Hoja1!$E$6:$I$752,5,FALSE)</f>
        <v xml:space="preserve">Tubo </v>
      </c>
      <c r="I247" s="7"/>
    </row>
    <row r="248" spans="1:9" s="21" customFormat="1" ht="25.5" x14ac:dyDescent="0.2">
      <c r="A248" s="22">
        <v>43938</v>
      </c>
      <c r="B248" s="11">
        <v>0.33333333333333331</v>
      </c>
      <c r="C248" s="11">
        <v>0.34375</v>
      </c>
      <c r="D248" s="13" t="s">
        <v>23</v>
      </c>
      <c r="E248" s="19" t="s">
        <v>776</v>
      </c>
      <c r="F248" s="19">
        <v>112030306</v>
      </c>
      <c r="G248" s="15" t="s">
        <v>332</v>
      </c>
      <c r="H248" s="17" t="str">
        <f>+VLOOKUP(F248,[1]Hoja1!$E$6:$I$752,5,FALSE)</f>
        <v xml:space="preserve">Frasco </v>
      </c>
      <c r="I248" s="7"/>
    </row>
    <row r="249" spans="1:9" s="21" customFormat="1" ht="25.5" x14ac:dyDescent="0.2">
      <c r="A249" s="22">
        <v>43938</v>
      </c>
      <c r="B249" s="11">
        <v>0.33333333333333331</v>
      </c>
      <c r="C249" s="11">
        <v>0.34375</v>
      </c>
      <c r="D249" s="13" t="s">
        <v>23</v>
      </c>
      <c r="E249" s="19" t="s">
        <v>776</v>
      </c>
      <c r="F249" s="19">
        <v>112030405</v>
      </c>
      <c r="G249" s="15" t="s">
        <v>198</v>
      </c>
      <c r="H249" s="17" t="str">
        <f>+VLOOKUP(F249,[1]Hoja1!$E$6:$I$752,5,FALSE)</f>
        <v>Ovulo o Tableta</v>
      </c>
      <c r="I249" s="7"/>
    </row>
    <row r="250" spans="1:9" s="21" customFormat="1" ht="25.5" x14ac:dyDescent="0.2">
      <c r="A250" s="22">
        <v>43938</v>
      </c>
      <c r="B250" s="11">
        <v>0.33333333333333331</v>
      </c>
      <c r="C250" s="11">
        <v>0.34375</v>
      </c>
      <c r="D250" s="13" t="s">
        <v>23</v>
      </c>
      <c r="E250" s="19" t="s">
        <v>776</v>
      </c>
      <c r="F250" s="19">
        <v>112040106</v>
      </c>
      <c r="G250" s="15" t="s">
        <v>434</v>
      </c>
      <c r="H250" s="17" t="str">
        <f>+VLOOKUP(F250,[1]Hoja1!$E$6:$I$752,5,FALSE)</f>
        <v xml:space="preserve">Frasco </v>
      </c>
      <c r="I250" s="7"/>
    </row>
    <row r="251" spans="1:9" s="21" customFormat="1" x14ac:dyDescent="0.2">
      <c r="A251" s="22">
        <v>43938</v>
      </c>
      <c r="B251" s="11">
        <v>0.33333333333333331</v>
      </c>
      <c r="C251" s="11">
        <v>0.34375</v>
      </c>
      <c r="D251" s="13" t="s">
        <v>23</v>
      </c>
      <c r="E251" s="19" t="s">
        <v>776</v>
      </c>
      <c r="F251" s="19">
        <v>112040205</v>
      </c>
      <c r="G251" s="15" t="s">
        <v>211</v>
      </c>
      <c r="H251" s="17" t="str">
        <f>+VLOOKUP(F251,[1]Hoja1!$E$6:$I$752,5,FALSE)</f>
        <v>Ovulo</v>
      </c>
      <c r="I251" s="7"/>
    </row>
    <row r="252" spans="1:9" s="21" customFormat="1" x14ac:dyDescent="0.2">
      <c r="A252" s="22">
        <v>43938</v>
      </c>
      <c r="B252" s="11">
        <v>0.33333333333333331</v>
      </c>
      <c r="C252" s="11">
        <v>0.34375</v>
      </c>
      <c r="D252" s="13" t="s">
        <v>23</v>
      </c>
      <c r="E252" s="19" t="s">
        <v>776</v>
      </c>
      <c r="F252" s="19">
        <v>112040506</v>
      </c>
      <c r="G252" s="15" t="s">
        <v>365</v>
      </c>
      <c r="H252" s="17" t="str">
        <f>+VLOOKUP(F252,[1]Hoja1!$E$6:$I$752,5,FALSE)</f>
        <v xml:space="preserve">Frasco </v>
      </c>
      <c r="I252" s="7"/>
    </row>
    <row r="253" spans="1:9" s="21" customFormat="1" ht="25.5" x14ac:dyDescent="0.2">
      <c r="A253" s="22">
        <v>43938</v>
      </c>
      <c r="B253" s="11">
        <v>0.33333333333333331</v>
      </c>
      <c r="C253" s="11">
        <v>0.34375</v>
      </c>
      <c r="D253" s="13" t="s">
        <v>23</v>
      </c>
      <c r="E253" s="19" t="s">
        <v>776</v>
      </c>
      <c r="F253" s="19">
        <v>112050206</v>
      </c>
      <c r="G253" s="15" t="s">
        <v>341</v>
      </c>
      <c r="H253" s="17" t="str">
        <f>+VLOOKUP(F253,[1]Hoja1!$E$6:$I$752,5,FALSE)</f>
        <v xml:space="preserve">Tubo </v>
      </c>
      <c r="I253" s="7"/>
    </row>
    <row r="254" spans="1:9" s="21" customFormat="1" x14ac:dyDescent="0.2">
      <c r="A254" s="22">
        <v>43938</v>
      </c>
      <c r="B254" s="11">
        <v>0.33333333333333331</v>
      </c>
      <c r="C254" s="11">
        <v>0.34375</v>
      </c>
      <c r="D254" s="13" t="s">
        <v>23</v>
      </c>
      <c r="E254" s="19" t="s">
        <v>776</v>
      </c>
      <c r="F254" s="19">
        <v>112050306</v>
      </c>
      <c r="G254" s="15" t="s">
        <v>418</v>
      </c>
      <c r="H254" s="17" t="str">
        <f>+VLOOKUP(F254,[1]Hoja1!$E$6:$I$752,5,FALSE)</f>
        <v xml:space="preserve">Frasco </v>
      </c>
      <c r="I254" s="7"/>
    </row>
    <row r="255" spans="1:9" s="21" customFormat="1" x14ac:dyDescent="0.2">
      <c r="A255" s="22">
        <v>43938</v>
      </c>
      <c r="B255" s="11">
        <v>0.33333333333333331</v>
      </c>
      <c r="C255" s="11">
        <v>0.34375</v>
      </c>
      <c r="D255" s="13" t="s">
        <v>23</v>
      </c>
      <c r="E255" s="19" t="s">
        <v>776</v>
      </c>
      <c r="F255" s="19">
        <v>114080609</v>
      </c>
      <c r="G255" s="15" t="s">
        <v>185</v>
      </c>
      <c r="H255" s="17" t="str">
        <f>+VLOOKUP(F255,[1]Hoja1!$E$6:$I$752,5,FALSE)</f>
        <v>Tableta</v>
      </c>
      <c r="I255" s="7"/>
    </row>
    <row r="256" spans="1:9" s="21" customFormat="1" x14ac:dyDescent="0.2">
      <c r="A256" s="22">
        <v>43938</v>
      </c>
      <c r="B256" s="11">
        <v>0.33333333333333331</v>
      </c>
      <c r="C256" s="11">
        <v>0.34375</v>
      </c>
      <c r="D256" s="13" t="s">
        <v>23</v>
      </c>
      <c r="E256" s="19" t="s">
        <v>776</v>
      </c>
      <c r="F256" s="19">
        <v>114130109</v>
      </c>
      <c r="G256" s="15" t="s">
        <v>212</v>
      </c>
      <c r="H256" s="17" t="str">
        <f>+VLOOKUP(F256,[1]Hoja1!$E$6:$I$752,5,FALSE)</f>
        <v>Tableta</v>
      </c>
      <c r="I256" s="7"/>
    </row>
    <row r="257" spans="1:9" s="21" customFormat="1" x14ac:dyDescent="0.2">
      <c r="A257" s="22">
        <v>43938</v>
      </c>
      <c r="B257" s="11">
        <v>0.33333333333333331</v>
      </c>
      <c r="C257" s="11">
        <v>0.34375</v>
      </c>
      <c r="D257" s="13" t="s">
        <v>23</v>
      </c>
      <c r="E257" s="19" t="s">
        <v>776</v>
      </c>
      <c r="F257" s="19">
        <v>415080116</v>
      </c>
      <c r="G257" s="15" t="s">
        <v>317</v>
      </c>
      <c r="H257" s="17" t="str">
        <f>+VLOOKUP(F257,[1]Hoja1!$E$6:$I$752,5,FALSE)</f>
        <v>Unidad</v>
      </c>
      <c r="I257" s="7"/>
    </row>
    <row r="258" spans="1:9" s="21" customFormat="1" ht="38.25" x14ac:dyDescent="0.2">
      <c r="A258" s="22">
        <v>43938</v>
      </c>
      <c r="B258" s="11">
        <v>0.33333333333333331</v>
      </c>
      <c r="C258" s="11">
        <v>0.34375</v>
      </c>
      <c r="D258" s="13" t="s">
        <v>23</v>
      </c>
      <c r="E258" s="19" t="s">
        <v>776</v>
      </c>
      <c r="F258" s="19">
        <v>401010116</v>
      </c>
      <c r="G258" s="15" t="s">
        <v>220</v>
      </c>
      <c r="H258" s="17" t="str">
        <f>+VLOOKUP(F258,[1]Hoja1!$E$6:$I$752,5,FALSE)</f>
        <v>Unidad</v>
      </c>
      <c r="I258" s="7"/>
    </row>
    <row r="259" spans="1:9" s="21" customFormat="1" ht="25.5" x14ac:dyDescent="0.2">
      <c r="A259" s="22">
        <v>43938</v>
      </c>
      <c r="B259" s="11">
        <v>0.33333333333333331</v>
      </c>
      <c r="C259" s="11">
        <v>0.34375</v>
      </c>
      <c r="D259" s="13" t="s">
        <v>23</v>
      </c>
      <c r="E259" s="19" t="s">
        <v>776</v>
      </c>
      <c r="F259" s="19">
        <v>401010316</v>
      </c>
      <c r="G259" s="15" t="s">
        <v>222</v>
      </c>
      <c r="H259" s="17" t="str">
        <f>+VLOOKUP(F259,[1]Hoja1!$E$6:$I$752,5,FALSE)</f>
        <v>Unidad</v>
      </c>
      <c r="I259" s="7"/>
    </row>
    <row r="260" spans="1:9" s="21" customFormat="1" ht="25.5" x14ac:dyDescent="0.2">
      <c r="A260" s="22">
        <v>43938</v>
      </c>
      <c r="B260" s="11">
        <v>0.33333333333333331</v>
      </c>
      <c r="C260" s="11">
        <v>0.34375</v>
      </c>
      <c r="D260" s="13" t="s">
        <v>23</v>
      </c>
      <c r="E260" s="19" t="s">
        <v>776</v>
      </c>
      <c r="F260" s="19">
        <v>401010916</v>
      </c>
      <c r="G260" s="15" t="s">
        <v>284</v>
      </c>
      <c r="H260" s="17" t="str">
        <f>+VLOOKUP(F260,[1]Hoja1!$E$6:$I$752,5,FALSE)</f>
        <v>Unidad</v>
      </c>
      <c r="I260" s="7"/>
    </row>
    <row r="261" spans="1:9" s="21" customFormat="1" ht="25.5" x14ac:dyDescent="0.2">
      <c r="A261" s="22">
        <v>43938</v>
      </c>
      <c r="B261" s="11">
        <v>0.33333333333333331</v>
      </c>
      <c r="C261" s="11">
        <v>0.34375</v>
      </c>
      <c r="D261" s="13" t="s">
        <v>23</v>
      </c>
      <c r="E261" s="19" t="s">
        <v>776</v>
      </c>
      <c r="F261" s="19">
        <v>401011316</v>
      </c>
      <c r="G261" s="15" t="s">
        <v>285</v>
      </c>
      <c r="H261" s="17" t="str">
        <f>+VLOOKUP(F261,[1]Hoja1!$E$6:$I$752,5,FALSE)</f>
        <v>Unidad</v>
      </c>
      <c r="I261" s="7"/>
    </row>
    <row r="262" spans="1:9" s="21" customFormat="1" ht="25.5" x14ac:dyDescent="0.2">
      <c r="A262" s="20">
        <v>43938</v>
      </c>
      <c r="B262" s="10">
        <v>0.35416666666666669</v>
      </c>
      <c r="C262" s="10">
        <v>0.36458333333333331</v>
      </c>
      <c r="D262" s="12" t="s">
        <v>24</v>
      </c>
      <c r="E262" s="18" t="s">
        <v>776</v>
      </c>
      <c r="F262" s="18">
        <v>112050716</v>
      </c>
      <c r="G262" s="14" t="s">
        <v>328</v>
      </c>
      <c r="H262" s="16" t="str">
        <f>+VLOOKUP(F262,[1]Hoja1!$E$6:$I$752,5,FALSE)</f>
        <v xml:space="preserve">Tubo </v>
      </c>
      <c r="I262" s="6"/>
    </row>
    <row r="263" spans="1:9" s="21" customFormat="1" ht="25.5" x14ac:dyDescent="0.2">
      <c r="A263" s="20">
        <v>43938</v>
      </c>
      <c r="B263" s="10">
        <v>0.35416666666666669</v>
      </c>
      <c r="C263" s="10">
        <v>0.36458333333333331</v>
      </c>
      <c r="D263" s="12" t="s">
        <v>24</v>
      </c>
      <c r="E263" s="18" t="s">
        <v>776</v>
      </c>
      <c r="F263" s="18">
        <v>112070106</v>
      </c>
      <c r="G263" s="14" t="s">
        <v>435</v>
      </c>
      <c r="H263" s="16" t="str">
        <f>+VLOOKUP(F263,[1]Hoja1!$E$6:$I$752,5,FALSE)</f>
        <v>Tubo</v>
      </c>
      <c r="I263" s="6"/>
    </row>
    <row r="264" spans="1:9" s="21" customFormat="1" ht="25.5" x14ac:dyDescent="0.2">
      <c r="A264" s="20">
        <v>43938</v>
      </c>
      <c r="B264" s="10">
        <v>0.35416666666666669</v>
      </c>
      <c r="C264" s="10">
        <v>0.36458333333333331</v>
      </c>
      <c r="D264" s="12" t="s">
        <v>24</v>
      </c>
      <c r="E264" s="18" t="s">
        <v>776</v>
      </c>
      <c r="F264" s="18">
        <v>113010303</v>
      </c>
      <c r="G264" s="14" t="s">
        <v>267</v>
      </c>
      <c r="H264" s="16" t="str">
        <f>+VLOOKUP(F264,[1]Hoja1!$E$6:$I$752,5,FALSE)</f>
        <v>Ampolla</v>
      </c>
      <c r="I264" s="6"/>
    </row>
    <row r="265" spans="1:9" s="21" customFormat="1" ht="25.5" x14ac:dyDescent="0.2">
      <c r="A265" s="20">
        <v>43938</v>
      </c>
      <c r="B265" s="10">
        <v>0.35416666666666669</v>
      </c>
      <c r="C265" s="10">
        <v>0.36458333333333331</v>
      </c>
      <c r="D265" s="12" t="s">
        <v>24</v>
      </c>
      <c r="E265" s="18" t="s">
        <v>776</v>
      </c>
      <c r="F265" s="18">
        <v>113010704</v>
      </c>
      <c r="G265" s="14" t="s">
        <v>346</v>
      </c>
      <c r="H265" s="16" t="str">
        <f>+VLOOKUP(F265,[1]Hoja1!$E$6:$I$752,5,FALSE)</f>
        <v xml:space="preserve">Frasco </v>
      </c>
      <c r="I265" s="6"/>
    </row>
    <row r="266" spans="1:9" s="21" customFormat="1" ht="25.5" x14ac:dyDescent="0.2">
      <c r="A266" s="20">
        <v>43938</v>
      </c>
      <c r="B266" s="10">
        <v>0.35416666666666669</v>
      </c>
      <c r="C266" s="10">
        <v>0.36458333333333331</v>
      </c>
      <c r="D266" s="12" t="s">
        <v>24</v>
      </c>
      <c r="E266" s="18" t="s">
        <v>776</v>
      </c>
      <c r="F266" s="18">
        <v>113011402</v>
      </c>
      <c r="G266" s="14" t="s">
        <v>443</v>
      </c>
      <c r="H266" s="16" t="str">
        <f>+VLOOKUP(F266,[1]Hoja1!$E$6:$I$752,5,FALSE)</f>
        <v xml:space="preserve">Frasco </v>
      </c>
      <c r="I266" s="6"/>
    </row>
    <row r="267" spans="1:9" s="21" customFormat="1" ht="25.5" x14ac:dyDescent="0.2">
      <c r="A267" s="20">
        <v>43938</v>
      </c>
      <c r="B267" s="10">
        <v>0.35416666666666669</v>
      </c>
      <c r="C267" s="10">
        <v>0.36458333333333331</v>
      </c>
      <c r="D267" s="12" t="s">
        <v>24</v>
      </c>
      <c r="E267" s="18" t="s">
        <v>776</v>
      </c>
      <c r="F267" s="18">
        <v>113011701</v>
      </c>
      <c r="G267" s="14" t="s">
        <v>427</v>
      </c>
      <c r="H267" s="16" t="str">
        <f>+VLOOKUP(F267,[1]Hoja1!$E$6:$I$752,5,FALSE)</f>
        <v xml:space="preserve">Frasco </v>
      </c>
      <c r="I267" s="6"/>
    </row>
    <row r="268" spans="1:9" s="21" customFormat="1" ht="25.5" x14ac:dyDescent="0.2">
      <c r="A268" s="20">
        <v>43938</v>
      </c>
      <c r="B268" s="10">
        <v>0.35416666666666669</v>
      </c>
      <c r="C268" s="10">
        <v>0.36458333333333331</v>
      </c>
      <c r="D268" s="12" t="s">
        <v>24</v>
      </c>
      <c r="E268" s="18" t="s">
        <v>776</v>
      </c>
      <c r="F268" s="18">
        <v>113011801</v>
      </c>
      <c r="G268" s="14" t="s">
        <v>401</v>
      </c>
      <c r="H268" s="16" t="str">
        <f>+VLOOKUP(F268,[1]Hoja1!$E$6:$I$752,5,FALSE)</f>
        <v xml:space="preserve">Frasco </v>
      </c>
      <c r="I268" s="6"/>
    </row>
    <row r="269" spans="1:9" s="21" customFormat="1" ht="25.5" x14ac:dyDescent="0.2">
      <c r="A269" s="20">
        <v>43938</v>
      </c>
      <c r="B269" s="10">
        <v>0.35416666666666669</v>
      </c>
      <c r="C269" s="10">
        <v>0.36458333333333331</v>
      </c>
      <c r="D269" s="12" t="s">
        <v>24</v>
      </c>
      <c r="E269" s="18" t="s">
        <v>776</v>
      </c>
      <c r="F269" s="18">
        <v>113020104</v>
      </c>
      <c r="G269" s="14" t="s">
        <v>348</v>
      </c>
      <c r="H269" s="16" t="str">
        <f>+VLOOKUP(F269,[1]Hoja1!$E$6:$I$752,5,FALSE)</f>
        <v xml:space="preserve">Frasco </v>
      </c>
      <c r="I269" s="6"/>
    </row>
    <row r="270" spans="1:9" s="21" customFormat="1" x14ac:dyDescent="0.2">
      <c r="A270" s="20">
        <v>43938</v>
      </c>
      <c r="B270" s="10">
        <v>0.35416666666666669</v>
      </c>
      <c r="C270" s="10">
        <v>0.36458333333333331</v>
      </c>
      <c r="D270" s="12" t="s">
        <v>24</v>
      </c>
      <c r="E270" s="18" t="s">
        <v>776</v>
      </c>
      <c r="F270" s="18">
        <v>113020209</v>
      </c>
      <c r="G270" s="14" t="s">
        <v>128</v>
      </c>
      <c r="H270" s="16" t="str">
        <f>+VLOOKUP(F270,[1]Hoja1!$E$6:$I$752,5,FALSE)</f>
        <v>Tableta</v>
      </c>
      <c r="I270" s="6"/>
    </row>
    <row r="271" spans="1:9" s="21" customFormat="1" ht="25.5" x14ac:dyDescent="0.2">
      <c r="A271" s="20">
        <v>43938</v>
      </c>
      <c r="B271" s="10">
        <v>0.35416666666666669</v>
      </c>
      <c r="C271" s="10">
        <v>0.36458333333333331</v>
      </c>
      <c r="D271" s="12" t="s">
        <v>24</v>
      </c>
      <c r="E271" s="18" t="s">
        <v>776</v>
      </c>
      <c r="F271" s="18">
        <v>115000303</v>
      </c>
      <c r="G271" s="14" t="s">
        <v>465</v>
      </c>
      <c r="H271" s="16" t="str">
        <f>+VLOOKUP(F271,[1]Hoja1!$E$6:$I$752,5,FALSE)</f>
        <v>Ampolla</v>
      </c>
      <c r="I271" s="6"/>
    </row>
    <row r="272" spans="1:9" s="21" customFormat="1" ht="25.5" x14ac:dyDescent="0.2">
      <c r="A272" s="20">
        <v>43938</v>
      </c>
      <c r="B272" s="10">
        <v>0.35416666666666669</v>
      </c>
      <c r="C272" s="10">
        <v>0.36458333333333331</v>
      </c>
      <c r="D272" s="12" t="s">
        <v>24</v>
      </c>
      <c r="E272" s="18" t="s">
        <v>776</v>
      </c>
      <c r="F272" s="18">
        <v>119041110</v>
      </c>
      <c r="G272" s="14" t="s">
        <v>268</v>
      </c>
      <c r="H272" s="16" t="str">
        <f>+VLOOKUP(F272,[1]Hoja1!$E$6:$I$752,5,FALSE)</f>
        <v>Sobre</v>
      </c>
      <c r="I272" s="6"/>
    </row>
    <row r="273" spans="1:9" s="21" customFormat="1" ht="25.5" x14ac:dyDescent="0.2">
      <c r="A273" s="20">
        <v>43938</v>
      </c>
      <c r="B273" s="10">
        <v>0.35416666666666669</v>
      </c>
      <c r="C273" s="10">
        <v>0.36458333333333331</v>
      </c>
      <c r="D273" s="12" t="s">
        <v>24</v>
      </c>
      <c r="E273" s="18" t="s">
        <v>776</v>
      </c>
      <c r="F273" s="18">
        <v>114050803</v>
      </c>
      <c r="G273" s="14" t="s">
        <v>253</v>
      </c>
      <c r="H273" s="16" t="str">
        <f>+VLOOKUP(F273,[1]Hoja1!$E$6:$I$752,5,FALSE)</f>
        <v>Ampolla</v>
      </c>
      <c r="I273" s="6"/>
    </row>
    <row r="274" spans="1:9" s="21" customFormat="1" x14ac:dyDescent="0.2">
      <c r="A274" s="20">
        <v>43938</v>
      </c>
      <c r="B274" s="10">
        <v>0.35416666666666669</v>
      </c>
      <c r="C274" s="10">
        <v>0.36458333333333331</v>
      </c>
      <c r="D274" s="12" t="s">
        <v>24</v>
      </c>
      <c r="E274" s="18" t="s">
        <v>776</v>
      </c>
      <c r="F274" s="18">
        <v>107021209</v>
      </c>
      <c r="G274" s="14" t="s">
        <v>351</v>
      </c>
      <c r="H274" s="16" t="str">
        <f>+VLOOKUP(F274,[1]Hoja1!$E$6:$I$752,5,FALSE)</f>
        <v>Caja x 2 tab</v>
      </c>
      <c r="I274" s="6"/>
    </row>
    <row r="275" spans="1:9" s="21" customFormat="1" ht="38.25" x14ac:dyDescent="0.2">
      <c r="A275" s="20">
        <v>43938</v>
      </c>
      <c r="B275" s="10">
        <v>0.35416666666666669</v>
      </c>
      <c r="C275" s="10">
        <v>0.36458333333333331</v>
      </c>
      <c r="D275" s="12" t="s">
        <v>24</v>
      </c>
      <c r="E275" s="18" t="s">
        <v>776</v>
      </c>
      <c r="F275" s="18">
        <v>202121010</v>
      </c>
      <c r="G275" s="14" t="s">
        <v>793</v>
      </c>
      <c r="H275" s="16" t="str">
        <f>+VLOOKUP(F275,[1]Hoja1!$E$6:$I$752,5,FALSE)</f>
        <v>Unidad</v>
      </c>
      <c r="I275" s="6"/>
    </row>
    <row r="276" spans="1:9" s="21" customFormat="1" x14ac:dyDescent="0.2">
      <c r="A276" s="20">
        <v>43938</v>
      </c>
      <c r="B276" s="10">
        <v>0.35416666666666669</v>
      </c>
      <c r="C276" s="10">
        <v>0.36458333333333331</v>
      </c>
      <c r="D276" s="12" t="s">
        <v>24</v>
      </c>
      <c r="E276" s="18" t="s">
        <v>776</v>
      </c>
      <c r="F276" s="18">
        <v>410000109</v>
      </c>
      <c r="G276" s="14" t="s">
        <v>794</v>
      </c>
      <c r="H276" s="16" t="str">
        <f>+VLOOKUP(F276,[1]Hoja1!$E$6:$I$752,5,FALSE)</f>
        <v>Mililitro</v>
      </c>
      <c r="I276" s="6"/>
    </row>
    <row r="277" spans="1:9" s="21" customFormat="1" x14ac:dyDescent="0.2">
      <c r="A277" s="20">
        <v>43938</v>
      </c>
      <c r="B277" s="10">
        <v>0.35416666666666669</v>
      </c>
      <c r="C277" s="10">
        <v>0.36458333333333331</v>
      </c>
      <c r="D277" s="12" t="s">
        <v>24</v>
      </c>
      <c r="E277" s="18" t="s">
        <v>776</v>
      </c>
      <c r="F277" s="18">
        <v>416002809</v>
      </c>
      <c r="G277" s="14" t="s">
        <v>795</v>
      </c>
      <c r="H277" s="16" t="str">
        <f>+VLOOKUP(F277,[1]Hoja1!$E$6:$I$752,5,FALSE)</f>
        <v>Mililitro</v>
      </c>
      <c r="I277" s="6"/>
    </row>
    <row r="278" spans="1:9" s="21" customFormat="1" ht="38.25" x14ac:dyDescent="0.2">
      <c r="A278" s="22">
        <v>43938</v>
      </c>
      <c r="B278" s="11">
        <v>0.375</v>
      </c>
      <c r="C278" s="11">
        <v>0.38541666666666669</v>
      </c>
      <c r="D278" s="13" t="s">
        <v>25</v>
      </c>
      <c r="E278" s="19" t="s">
        <v>776</v>
      </c>
      <c r="F278" s="19">
        <v>113020301</v>
      </c>
      <c r="G278" s="15" t="s">
        <v>423</v>
      </c>
      <c r="H278" s="17" t="str">
        <f>+VLOOKUP(F278,[1]Hoja1!$E$6:$I$752,5,FALSE)</f>
        <v xml:space="preserve">Frasco </v>
      </c>
      <c r="I278" s="7"/>
    </row>
    <row r="279" spans="1:9" s="21" customFormat="1" ht="38.25" x14ac:dyDescent="0.2">
      <c r="A279" s="22">
        <v>43938</v>
      </c>
      <c r="B279" s="11">
        <v>0.375</v>
      </c>
      <c r="C279" s="11">
        <v>0.38541666666666669</v>
      </c>
      <c r="D279" s="13" t="s">
        <v>25</v>
      </c>
      <c r="E279" s="19" t="s">
        <v>776</v>
      </c>
      <c r="F279" s="19">
        <v>113020401</v>
      </c>
      <c r="G279" s="15" t="s">
        <v>428</v>
      </c>
      <c r="H279" s="17" t="str">
        <f>+VLOOKUP(F279,[1]Hoja1!$E$6:$I$752,5,FALSE)</f>
        <v xml:space="preserve">Frasco </v>
      </c>
      <c r="I279" s="7"/>
    </row>
    <row r="280" spans="1:9" s="21" customFormat="1" ht="38.25" x14ac:dyDescent="0.2">
      <c r="A280" s="22">
        <v>43938</v>
      </c>
      <c r="B280" s="11">
        <v>0.375</v>
      </c>
      <c r="C280" s="11">
        <v>0.38541666666666669</v>
      </c>
      <c r="D280" s="13" t="s">
        <v>25</v>
      </c>
      <c r="E280" s="19" t="s">
        <v>776</v>
      </c>
      <c r="F280" s="19">
        <v>113020501</v>
      </c>
      <c r="G280" s="15" t="s">
        <v>426</v>
      </c>
      <c r="H280" s="17" t="str">
        <f>+VLOOKUP(F280,[1]Hoja1!$E$6:$I$752,5,FALSE)</f>
        <v xml:space="preserve">Frasco </v>
      </c>
      <c r="I280" s="7"/>
    </row>
    <row r="281" spans="1:9" s="21" customFormat="1" ht="25.5" x14ac:dyDescent="0.2">
      <c r="A281" s="22">
        <v>43938</v>
      </c>
      <c r="B281" s="11">
        <v>0.375</v>
      </c>
      <c r="C281" s="11">
        <v>0.38541666666666669</v>
      </c>
      <c r="D281" s="13" t="s">
        <v>25</v>
      </c>
      <c r="E281" s="19" t="s">
        <v>776</v>
      </c>
      <c r="F281" s="19">
        <v>113030204</v>
      </c>
      <c r="G281" s="15" t="s">
        <v>384</v>
      </c>
      <c r="H281" s="17" t="str">
        <f>+VLOOKUP(F281,[1]Hoja1!$E$6:$I$752,5,FALSE)</f>
        <v xml:space="preserve">Frasco </v>
      </c>
      <c r="I281" s="7"/>
    </row>
    <row r="282" spans="1:9" s="21" customFormat="1" ht="25.5" x14ac:dyDescent="0.2">
      <c r="A282" s="22">
        <v>43938</v>
      </c>
      <c r="B282" s="11">
        <v>0.375</v>
      </c>
      <c r="C282" s="11">
        <v>0.38541666666666669</v>
      </c>
      <c r="D282" s="13" t="s">
        <v>25</v>
      </c>
      <c r="E282" s="19" t="s">
        <v>776</v>
      </c>
      <c r="F282" s="19">
        <v>113040603</v>
      </c>
      <c r="G282" s="15" t="s">
        <v>417</v>
      </c>
      <c r="H282" s="17" t="str">
        <f>+VLOOKUP(F282,[1]Hoja1!$E$6:$I$752,5,FALSE)</f>
        <v>Ampolla</v>
      </c>
      <c r="I282" s="7"/>
    </row>
    <row r="283" spans="1:9" s="21" customFormat="1" ht="25.5" x14ac:dyDescent="0.2">
      <c r="A283" s="22">
        <v>43938</v>
      </c>
      <c r="B283" s="11">
        <v>0.375</v>
      </c>
      <c r="C283" s="11">
        <v>0.38541666666666669</v>
      </c>
      <c r="D283" s="13" t="s">
        <v>25</v>
      </c>
      <c r="E283" s="19" t="s">
        <v>776</v>
      </c>
      <c r="F283" s="19">
        <v>114010502</v>
      </c>
      <c r="G283" s="15" t="s">
        <v>310</v>
      </c>
      <c r="H283" s="17" t="str">
        <f>+VLOOKUP(F283,[1]Hoja1!$E$6:$I$752,5,FALSE)</f>
        <v xml:space="preserve">Frasco </v>
      </c>
      <c r="I283" s="7"/>
    </row>
    <row r="284" spans="1:9" s="21" customFormat="1" ht="25.5" x14ac:dyDescent="0.2">
      <c r="A284" s="22">
        <v>43938</v>
      </c>
      <c r="B284" s="11">
        <v>0.375</v>
      </c>
      <c r="C284" s="11">
        <v>0.38541666666666669</v>
      </c>
      <c r="D284" s="13" t="s">
        <v>25</v>
      </c>
      <c r="E284" s="19" t="s">
        <v>776</v>
      </c>
      <c r="F284" s="19">
        <v>114010703</v>
      </c>
      <c r="G284" s="15" t="s">
        <v>266</v>
      </c>
      <c r="H284" s="17" t="str">
        <f>+VLOOKUP(F284,[1]Hoja1!$E$6:$I$752,5,FALSE)</f>
        <v>Ampolla</v>
      </c>
      <c r="I284" s="7"/>
    </row>
    <row r="285" spans="1:9" s="21" customFormat="1" ht="25.5" x14ac:dyDescent="0.2">
      <c r="A285" s="22">
        <v>43938</v>
      </c>
      <c r="B285" s="11">
        <v>0.375</v>
      </c>
      <c r="C285" s="11">
        <v>0.38541666666666669</v>
      </c>
      <c r="D285" s="13" t="s">
        <v>25</v>
      </c>
      <c r="E285" s="19" t="s">
        <v>776</v>
      </c>
      <c r="F285" s="19">
        <v>114020104</v>
      </c>
      <c r="G285" s="15" t="s">
        <v>301</v>
      </c>
      <c r="H285" s="17" t="str">
        <f>+VLOOKUP(F285,[1]Hoja1!$E$6:$I$752,5,FALSE)</f>
        <v xml:space="preserve">Frasco </v>
      </c>
      <c r="I285" s="7"/>
    </row>
    <row r="286" spans="1:9" s="21" customFormat="1" ht="25.5" x14ac:dyDescent="0.2">
      <c r="A286" s="22">
        <v>43938</v>
      </c>
      <c r="B286" s="11">
        <v>0.375</v>
      </c>
      <c r="C286" s="11">
        <v>0.38541666666666669</v>
      </c>
      <c r="D286" s="13" t="s">
        <v>25</v>
      </c>
      <c r="E286" s="19" t="s">
        <v>776</v>
      </c>
      <c r="F286" s="19">
        <v>114020202</v>
      </c>
      <c r="G286" s="15" t="s">
        <v>343</v>
      </c>
      <c r="H286" s="17" t="str">
        <f>+VLOOKUP(F286,[1]Hoja1!$E$6:$I$752,5,FALSE)</f>
        <v>Frasco</v>
      </c>
      <c r="I286" s="7"/>
    </row>
    <row r="287" spans="1:9" s="21" customFormat="1" x14ac:dyDescent="0.2">
      <c r="A287" s="20">
        <v>43938</v>
      </c>
      <c r="B287" s="10">
        <v>0.39583333333333331</v>
      </c>
      <c r="C287" s="10">
        <v>0.40625</v>
      </c>
      <c r="D287" s="12" t="s">
        <v>26</v>
      </c>
      <c r="E287" s="18" t="s">
        <v>776</v>
      </c>
      <c r="F287" s="18">
        <v>114020309</v>
      </c>
      <c r="G287" s="14" t="s">
        <v>121</v>
      </c>
      <c r="H287" s="16" t="str">
        <f>+VLOOKUP(F287,[1]Hoja1!$E$6:$I$752,5,FALSE)</f>
        <v>Tableta</v>
      </c>
      <c r="I287" s="6"/>
    </row>
    <row r="288" spans="1:9" s="21" customFormat="1" x14ac:dyDescent="0.2">
      <c r="A288" s="20">
        <v>43938</v>
      </c>
      <c r="B288" s="10">
        <v>0.39583333333333331</v>
      </c>
      <c r="C288" s="10">
        <v>0.40625</v>
      </c>
      <c r="D288" s="12" t="s">
        <v>26</v>
      </c>
      <c r="E288" s="18" t="s">
        <v>776</v>
      </c>
      <c r="F288" s="18">
        <v>114020409</v>
      </c>
      <c r="G288" s="14" t="s">
        <v>109</v>
      </c>
      <c r="H288" s="16" t="str">
        <f>+VLOOKUP(F288,[1]Hoja1!$E$6:$I$752,5,FALSE)</f>
        <v>Tableta</v>
      </c>
      <c r="I288" s="6"/>
    </row>
    <row r="289" spans="1:9" s="21" customFormat="1" ht="25.5" x14ac:dyDescent="0.2">
      <c r="A289" s="20">
        <v>43938</v>
      </c>
      <c r="B289" s="10">
        <v>0.39583333333333331</v>
      </c>
      <c r="C289" s="10">
        <v>0.40625</v>
      </c>
      <c r="D289" s="12" t="s">
        <v>26</v>
      </c>
      <c r="E289" s="18" t="s">
        <v>776</v>
      </c>
      <c r="F289" s="18">
        <v>114020703</v>
      </c>
      <c r="G289" s="14" t="s">
        <v>244</v>
      </c>
      <c r="H289" s="16" t="str">
        <f>+VLOOKUP(F289,[1]Hoja1!$E$6:$I$752,5,FALSE)</f>
        <v>Ampolla</v>
      </c>
      <c r="I289" s="6"/>
    </row>
    <row r="290" spans="1:9" s="21" customFormat="1" ht="25.5" x14ac:dyDescent="0.2">
      <c r="A290" s="20">
        <v>43938</v>
      </c>
      <c r="B290" s="10">
        <v>0.39583333333333331</v>
      </c>
      <c r="C290" s="10">
        <v>0.40625</v>
      </c>
      <c r="D290" s="12" t="s">
        <v>26</v>
      </c>
      <c r="E290" s="18" t="s">
        <v>776</v>
      </c>
      <c r="F290" s="18">
        <v>114030903</v>
      </c>
      <c r="G290" s="14" t="s">
        <v>430</v>
      </c>
      <c r="H290" s="16" t="str">
        <f>+VLOOKUP(F290,[1]Hoja1!$E$6:$I$752,5,FALSE)</f>
        <v xml:space="preserve">Frasco vial </v>
      </c>
      <c r="I290" s="6"/>
    </row>
    <row r="291" spans="1:9" s="21" customFormat="1" ht="25.5" x14ac:dyDescent="0.2">
      <c r="A291" s="20">
        <v>43938</v>
      </c>
      <c r="B291" s="10">
        <v>0.39583333333333331</v>
      </c>
      <c r="C291" s="10">
        <v>0.40625</v>
      </c>
      <c r="D291" s="12" t="s">
        <v>26</v>
      </c>
      <c r="E291" s="18" t="s">
        <v>776</v>
      </c>
      <c r="F291" s="18">
        <v>114040103</v>
      </c>
      <c r="G291" s="14" t="s">
        <v>356</v>
      </c>
      <c r="H291" s="16" t="str">
        <f>+VLOOKUP(F291,[1]Hoja1!$E$6:$I$752,5,FALSE)</f>
        <v>Ampolla</v>
      </c>
      <c r="I291" s="6"/>
    </row>
    <row r="292" spans="1:9" s="21" customFormat="1" ht="25.5" x14ac:dyDescent="0.2">
      <c r="A292" s="20">
        <v>43938</v>
      </c>
      <c r="B292" s="10">
        <v>0.39583333333333331</v>
      </c>
      <c r="C292" s="10">
        <v>0.40625</v>
      </c>
      <c r="D292" s="12" t="s">
        <v>26</v>
      </c>
      <c r="E292" s="18" t="s">
        <v>776</v>
      </c>
      <c r="F292" s="18">
        <v>114040203</v>
      </c>
      <c r="G292" s="14" t="s">
        <v>205</v>
      </c>
      <c r="H292" s="16" t="str">
        <f>+VLOOKUP(F292,[1]Hoja1!$E$6:$I$752,5,FALSE)</f>
        <v>Ampolla</v>
      </c>
      <c r="I292" s="6"/>
    </row>
    <row r="293" spans="1:9" s="21" customFormat="1" ht="25.5" x14ac:dyDescent="0.2">
      <c r="A293" s="20">
        <v>43938</v>
      </c>
      <c r="B293" s="10">
        <v>0.39583333333333331</v>
      </c>
      <c r="C293" s="10">
        <v>0.40625</v>
      </c>
      <c r="D293" s="12" t="s">
        <v>26</v>
      </c>
      <c r="E293" s="18" t="s">
        <v>776</v>
      </c>
      <c r="F293" s="18">
        <v>114040303</v>
      </c>
      <c r="G293" s="14" t="s">
        <v>419</v>
      </c>
      <c r="H293" s="16" t="str">
        <f>+VLOOKUP(F293,[1]Hoja1!$E$6:$I$752,5,FALSE)</f>
        <v>Ampolla</v>
      </c>
      <c r="I293" s="6"/>
    </row>
    <row r="294" spans="1:9" s="21" customFormat="1" ht="25.5" x14ac:dyDescent="0.2">
      <c r="A294" s="20">
        <v>43938</v>
      </c>
      <c r="B294" s="10">
        <v>0.39583333333333331</v>
      </c>
      <c r="C294" s="10">
        <v>0.40625</v>
      </c>
      <c r="D294" s="12" t="s">
        <v>26</v>
      </c>
      <c r="E294" s="18" t="s">
        <v>776</v>
      </c>
      <c r="F294" s="18">
        <v>114040403</v>
      </c>
      <c r="G294" s="14" t="s">
        <v>420</v>
      </c>
      <c r="H294" s="16" t="str">
        <f>+VLOOKUP(F294,[1]Hoja1!$E$6:$I$752,5,FALSE)</f>
        <v xml:space="preserve">Frasco vial </v>
      </c>
      <c r="I294" s="6"/>
    </row>
    <row r="295" spans="1:9" s="21" customFormat="1" ht="25.5" x14ac:dyDescent="0.2">
      <c r="A295" s="20">
        <v>43938</v>
      </c>
      <c r="B295" s="10">
        <v>0.39583333333333331</v>
      </c>
      <c r="C295" s="10">
        <v>0.40625</v>
      </c>
      <c r="D295" s="12" t="s">
        <v>26</v>
      </c>
      <c r="E295" s="18" t="s">
        <v>776</v>
      </c>
      <c r="F295" s="18">
        <v>114040503</v>
      </c>
      <c r="G295" s="14" t="s">
        <v>421</v>
      </c>
      <c r="H295" s="16" t="str">
        <f>+VLOOKUP(F295,[1]Hoja1!$E$6:$I$752,5,FALSE)</f>
        <v xml:space="preserve">Frasco vial </v>
      </c>
      <c r="I295" s="6"/>
    </row>
    <row r="296" spans="1:9" s="21" customFormat="1" x14ac:dyDescent="0.2">
      <c r="A296" s="22">
        <v>43938</v>
      </c>
      <c r="B296" s="11">
        <v>0.41666666666666669</v>
      </c>
      <c r="C296" s="11">
        <v>0.42708333333333331</v>
      </c>
      <c r="D296" s="13" t="s">
        <v>27</v>
      </c>
      <c r="E296" s="19" t="s">
        <v>776</v>
      </c>
      <c r="F296" s="19">
        <v>114041303</v>
      </c>
      <c r="G296" s="15" t="s">
        <v>303</v>
      </c>
      <c r="H296" s="17" t="str">
        <f>+VLOOKUP(F296,[1]Hoja1!$E$6:$I$752,5,FALSE)</f>
        <v>Ampolla</v>
      </c>
      <c r="I296" s="7"/>
    </row>
    <row r="297" spans="1:9" s="21" customFormat="1" ht="25.5" x14ac:dyDescent="0.2">
      <c r="A297" s="22">
        <v>43938</v>
      </c>
      <c r="B297" s="11">
        <v>0.41666666666666669</v>
      </c>
      <c r="C297" s="11">
        <v>0.42708333333333331</v>
      </c>
      <c r="D297" s="13" t="s">
        <v>27</v>
      </c>
      <c r="E297" s="19" t="s">
        <v>776</v>
      </c>
      <c r="F297" s="19">
        <v>114050203</v>
      </c>
      <c r="G297" s="15" t="s">
        <v>327</v>
      </c>
      <c r="H297" s="17" t="str">
        <f>+VLOOKUP(F297,[1]Hoja1!$E$6:$I$752,5,FALSE)</f>
        <v>Ampolla</v>
      </c>
      <c r="I297" s="7"/>
    </row>
    <row r="298" spans="1:9" s="21" customFormat="1" x14ac:dyDescent="0.2">
      <c r="A298" s="22">
        <v>43938</v>
      </c>
      <c r="B298" s="11">
        <v>0.41666666666666669</v>
      </c>
      <c r="C298" s="11">
        <v>0.42708333333333331</v>
      </c>
      <c r="D298" s="13" t="s">
        <v>27</v>
      </c>
      <c r="E298" s="19" t="s">
        <v>776</v>
      </c>
      <c r="F298" s="19">
        <v>114050909</v>
      </c>
      <c r="G298" s="15" t="s">
        <v>216</v>
      </c>
      <c r="H298" s="17" t="str">
        <f>+VLOOKUP(F298,[1]Hoja1!$E$6:$I$752,5,FALSE)</f>
        <v>Tableta</v>
      </c>
      <c r="I298" s="7"/>
    </row>
    <row r="299" spans="1:9" s="21" customFormat="1" x14ac:dyDescent="0.2">
      <c r="A299" s="22">
        <v>43938</v>
      </c>
      <c r="B299" s="11">
        <v>0.41666666666666669</v>
      </c>
      <c r="C299" s="11">
        <v>0.42708333333333331</v>
      </c>
      <c r="D299" s="13" t="s">
        <v>27</v>
      </c>
      <c r="E299" s="19" t="s">
        <v>776</v>
      </c>
      <c r="F299" s="19">
        <v>114051009</v>
      </c>
      <c r="G299" s="15" t="s">
        <v>189</v>
      </c>
      <c r="H299" s="17" t="str">
        <f>+VLOOKUP(F299,[1]Hoja1!$E$6:$I$752,5,FALSE)</f>
        <v>Cápsula</v>
      </c>
      <c r="I299" s="7"/>
    </row>
    <row r="300" spans="1:9" s="21" customFormat="1" ht="38.25" x14ac:dyDescent="0.2">
      <c r="A300" s="22">
        <v>43938</v>
      </c>
      <c r="B300" s="11">
        <v>0.41666666666666669</v>
      </c>
      <c r="C300" s="11">
        <v>0.42708333333333331</v>
      </c>
      <c r="D300" s="13" t="s">
        <v>27</v>
      </c>
      <c r="E300" s="19" t="s">
        <v>776</v>
      </c>
      <c r="F300" s="19">
        <v>114051104</v>
      </c>
      <c r="G300" s="15" t="s">
        <v>393</v>
      </c>
      <c r="H300" s="17" t="str">
        <f>+VLOOKUP(F300,[1]Hoja1!$E$6:$I$752,5,FALSE)</f>
        <v xml:space="preserve">Frasco </v>
      </c>
      <c r="I300" s="7"/>
    </row>
    <row r="301" spans="1:9" s="21" customFormat="1" ht="25.5" x14ac:dyDescent="0.2">
      <c r="A301" s="22">
        <v>43938</v>
      </c>
      <c r="B301" s="11">
        <v>0.41666666666666669</v>
      </c>
      <c r="C301" s="11">
        <v>0.42708333333333331</v>
      </c>
      <c r="D301" s="13" t="s">
        <v>27</v>
      </c>
      <c r="E301" s="19" t="s">
        <v>776</v>
      </c>
      <c r="F301" s="19">
        <v>114051204</v>
      </c>
      <c r="G301" s="15" t="s">
        <v>422</v>
      </c>
      <c r="H301" s="17" t="str">
        <f>+VLOOKUP(F301,[1]Hoja1!$E$6:$I$752,5,FALSE)</f>
        <v xml:space="preserve">Frasco </v>
      </c>
      <c r="I301" s="7"/>
    </row>
    <row r="302" spans="1:9" s="21" customFormat="1" x14ac:dyDescent="0.2">
      <c r="A302" s="22">
        <v>43938</v>
      </c>
      <c r="B302" s="11">
        <v>0.41666666666666669</v>
      </c>
      <c r="C302" s="11">
        <v>0.42708333333333331</v>
      </c>
      <c r="D302" s="13" t="s">
        <v>27</v>
      </c>
      <c r="E302" s="19" t="s">
        <v>776</v>
      </c>
      <c r="F302" s="19">
        <v>114060209</v>
      </c>
      <c r="G302" s="15" t="s">
        <v>141</v>
      </c>
      <c r="H302" s="17" t="str">
        <f>+VLOOKUP(F302,[1]Hoja1!$E$6:$I$752,5,FALSE)</f>
        <v>Tableta</v>
      </c>
      <c r="I302" s="7"/>
    </row>
    <row r="303" spans="1:9" s="21" customFormat="1" ht="25.5" x14ac:dyDescent="0.2">
      <c r="A303" s="22">
        <v>43938</v>
      </c>
      <c r="B303" s="11">
        <v>0.41666666666666669</v>
      </c>
      <c r="C303" s="11">
        <v>0.42708333333333331</v>
      </c>
      <c r="D303" s="13" t="s">
        <v>27</v>
      </c>
      <c r="E303" s="19" t="s">
        <v>776</v>
      </c>
      <c r="F303" s="19">
        <v>114070103</v>
      </c>
      <c r="G303" s="15" t="s">
        <v>305</v>
      </c>
      <c r="H303" s="17" t="str">
        <f>+VLOOKUP(F303,[1]Hoja1!$E$6:$I$752,5,FALSE)</f>
        <v>Ampolla</v>
      </c>
      <c r="I303" s="7"/>
    </row>
    <row r="304" spans="1:9" s="21" customFormat="1" ht="25.5" x14ac:dyDescent="0.2">
      <c r="A304" s="22">
        <v>43938</v>
      </c>
      <c r="B304" s="11">
        <v>0.41666666666666669</v>
      </c>
      <c r="C304" s="11">
        <v>0.42708333333333331</v>
      </c>
      <c r="D304" s="13" t="s">
        <v>27</v>
      </c>
      <c r="E304" s="19" t="s">
        <v>776</v>
      </c>
      <c r="F304" s="19">
        <v>114080402</v>
      </c>
      <c r="G304" s="15" t="s">
        <v>444</v>
      </c>
      <c r="H304" s="17" t="str">
        <f>+VLOOKUP(F304,[1]Hoja1!$E$6:$I$752,5,FALSE)</f>
        <v xml:space="preserve">Frasco </v>
      </c>
      <c r="I304" s="7"/>
    </row>
    <row r="305" spans="1:9" s="21" customFormat="1" x14ac:dyDescent="0.2">
      <c r="A305" s="20">
        <v>43938</v>
      </c>
      <c r="B305" s="10">
        <v>0.4375</v>
      </c>
      <c r="C305" s="10">
        <v>0.44791666666666669</v>
      </c>
      <c r="D305" s="12" t="s">
        <v>28</v>
      </c>
      <c r="E305" s="18" t="s">
        <v>776</v>
      </c>
      <c r="F305" s="18">
        <v>114080709</v>
      </c>
      <c r="G305" s="14" t="s">
        <v>237</v>
      </c>
      <c r="H305" s="16" t="str">
        <f>+VLOOKUP(F305,[1]Hoja1!$E$6:$I$752,5,FALSE)</f>
        <v>Tableta</v>
      </c>
      <c r="I305" s="6"/>
    </row>
    <row r="306" spans="1:9" s="21" customFormat="1" ht="25.5" x14ac:dyDescent="0.2">
      <c r="A306" s="20">
        <v>43938</v>
      </c>
      <c r="B306" s="10">
        <v>0.4375</v>
      </c>
      <c r="C306" s="10">
        <v>0.44791666666666669</v>
      </c>
      <c r="D306" s="12" t="s">
        <v>28</v>
      </c>
      <c r="E306" s="18" t="s">
        <v>776</v>
      </c>
      <c r="F306" s="18">
        <v>114081003</v>
      </c>
      <c r="G306" s="14" t="s">
        <v>306</v>
      </c>
      <c r="H306" s="16" t="str">
        <f>+VLOOKUP(F306,[1]Hoja1!$E$6:$I$752,5,FALSE)</f>
        <v>Ampolla</v>
      </c>
      <c r="I306" s="6"/>
    </row>
    <row r="307" spans="1:9" s="21" customFormat="1" x14ac:dyDescent="0.2">
      <c r="A307" s="20">
        <v>43938</v>
      </c>
      <c r="B307" s="10">
        <v>0.4375</v>
      </c>
      <c r="C307" s="10">
        <v>0.44791666666666669</v>
      </c>
      <c r="D307" s="12" t="s">
        <v>28</v>
      </c>
      <c r="E307" s="18" t="s">
        <v>776</v>
      </c>
      <c r="F307" s="18">
        <v>114081109</v>
      </c>
      <c r="G307" s="14" t="s">
        <v>174</v>
      </c>
      <c r="H307" s="16" t="str">
        <f>+VLOOKUP(F307,[1]Hoja1!$E$6:$I$752,5,FALSE)</f>
        <v>Tableta</v>
      </c>
      <c r="I307" s="6"/>
    </row>
    <row r="308" spans="1:9" s="21" customFormat="1" ht="25.5" x14ac:dyDescent="0.2">
      <c r="A308" s="20">
        <v>43938</v>
      </c>
      <c r="B308" s="10">
        <v>0.4375</v>
      </c>
      <c r="C308" s="10">
        <v>0.44791666666666669</v>
      </c>
      <c r="D308" s="12" t="s">
        <v>28</v>
      </c>
      <c r="E308" s="18" t="s">
        <v>776</v>
      </c>
      <c r="F308" s="18">
        <v>114081303</v>
      </c>
      <c r="G308" s="14" t="s">
        <v>477</v>
      </c>
      <c r="H308" s="16" t="str">
        <f>+VLOOKUP(F308,[1]Hoja1!$E$6:$I$752,5,FALSE)</f>
        <v>Ampolla</v>
      </c>
      <c r="I308" s="6"/>
    </row>
    <row r="309" spans="1:9" s="21" customFormat="1" x14ac:dyDescent="0.2">
      <c r="A309" s="20">
        <v>43938</v>
      </c>
      <c r="B309" s="10">
        <v>0.4375</v>
      </c>
      <c r="C309" s="10">
        <v>0.44791666666666669</v>
      </c>
      <c r="D309" s="12" t="s">
        <v>28</v>
      </c>
      <c r="E309" s="18" t="s">
        <v>776</v>
      </c>
      <c r="F309" s="18">
        <v>114081409</v>
      </c>
      <c r="G309" s="14" t="s">
        <v>175</v>
      </c>
      <c r="H309" s="16" t="str">
        <f>+VLOOKUP(F309,[1]Hoja1!$E$6:$I$752,5,FALSE)</f>
        <v>Tableta</v>
      </c>
      <c r="I309" s="6"/>
    </row>
    <row r="310" spans="1:9" s="21" customFormat="1" ht="25.5" x14ac:dyDescent="0.2">
      <c r="A310" s="20">
        <v>43938</v>
      </c>
      <c r="B310" s="10">
        <v>0.4375</v>
      </c>
      <c r="C310" s="10">
        <v>0.44791666666666669</v>
      </c>
      <c r="D310" s="12" t="s">
        <v>28</v>
      </c>
      <c r="E310" s="18" t="s">
        <v>776</v>
      </c>
      <c r="F310" s="18">
        <v>114081602</v>
      </c>
      <c r="G310" s="14" t="s">
        <v>383</v>
      </c>
      <c r="H310" s="16" t="str">
        <f>+VLOOKUP(F310,[1]Hoja1!$E$6:$I$752,5,FALSE)</f>
        <v xml:space="preserve">Frasco </v>
      </c>
      <c r="I310" s="6"/>
    </row>
    <row r="311" spans="1:9" s="21" customFormat="1" x14ac:dyDescent="0.2">
      <c r="A311" s="20">
        <v>43938</v>
      </c>
      <c r="B311" s="10">
        <v>0.4375</v>
      </c>
      <c r="C311" s="10">
        <v>0.44791666666666669</v>
      </c>
      <c r="D311" s="12" t="s">
        <v>28</v>
      </c>
      <c r="E311" s="18" t="s">
        <v>776</v>
      </c>
      <c r="F311" s="18">
        <v>114100309</v>
      </c>
      <c r="G311" s="14" t="s">
        <v>165</v>
      </c>
      <c r="H311" s="16" t="str">
        <f>+VLOOKUP(F311,[1]Hoja1!$E$6:$I$752,5,FALSE)</f>
        <v>Tableta</v>
      </c>
      <c r="I311" s="6"/>
    </row>
    <row r="312" spans="1:9" s="21" customFormat="1" x14ac:dyDescent="0.2">
      <c r="A312" s="20">
        <v>43938</v>
      </c>
      <c r="B312" s="10">
        <v>0.4375</v>
      </c>
      <c r="C312" s="10">
        <v>0.44791666666666669</v>
      </c>
      <c r="D312" s="12" t="s">
        <v>28</v>
      </c>
      <c r="E312" s="18" t="s">
        <v>776</v>
      </c>
      <c r="F312" s="18">
        <v>114100409</v>
      </c>
      <c r="G312" s="14" t="s">
        <v>129</v>
      </c>
      <c r="H312" s="16" t="str">
        <f>+VLOOKUP(F312,[1]Hoja1!$E$6:$I$752,5,FALSE)</f>
        <v>Tableta</v>
      </c>
      <c r="I312" s="6"/>
    </row>
    <row r="313" spans="1:9" s="21" customFormat="1" x14ac:dyDescent="0.2">
      <c r="A313" s="20">
        <v>43938</v>
      </c>
      <c r="B313" s="10">
        <v>0.4375</v>
      </c>
      <c r="C313" s="10">
        <v>0.44791666666666669</v>
      </c>
      <c r="D313" s="12" t="s">
        <v>28</v>
      </c>
      <c r="E313" s="18" t="s">
        <v>776</v>
      </c>
      <c r="F313" s="18">
        <v>114100809</v>
      </c>
      <c r="G313" s="14" t="s">
        <v>142</v>
      </c>
      <c r="H313" s="16" t="str">
        <f>+VLOOKUP(F313,[1]Hoja1!$E$6:$I$752,5,FALSE)</f>
        <v>Cápsula</v>
      </c>
      <c r="I313" s="6"/>
    </row>
    <row r="314" spans="1:9" s="21" customFormat="1" x14ac:dyDescent="0.2">
      <c r="A314" s="22">
        <v>43938</v>
      </c>
      <c r="B314" s="11">
        <v>0.45833333333333331</v>
      </c>
      <c r="C314" s="11">
        <v>0.46875</v>
      </c>
      <c r="D314" s="13" t="s">
        <v>29</v>
      </c>
      <c r="E314" s="19" t="s">
        <v>776</v>
      </c>
      <c r="F314" s="19">
        <v>114101109</v>
      </c>
      <c r="G314" s="15" t="s">
        <v>262</v>
      </c>
      <c r="H314" s="17" t="str">
        <f>+VLOOKUP(F314,[1]Hoja1!$E$6:$I$752,5,FALSE)</f>
        <v>Tableta</v>
      </c>
      <c r="I314" s="7"/>
    </row>
    <row r="315" spans="1:9" s="21" customFormat="1" x14ac:dyDescent="0.2">
      <c r="A315" s="22">
        <v>43938</v>
      </c>
      <c r="B315" s="11">
        <v>0.45833333333333331</v>
      </c>
      <c r="C315" s="11">
        <v>0.46875</v>
      </c>
      <c r="D315" s="13" t="s">
        <v>29</v>
      </c>
      <c r="E315" s="19" t="s">
        <v>776</v>
      </c>
      <c r="F315" s="19">
        <v>114101209</v>
      </c>
      <c r="G315" s="15" t="s">
        <v>139</v>
      </c>
      <c r="H315" s="17" t="str">
        <f>+VLOOKUP(F315,[1]Hoja1!$E$6:$I$752,5,FALSE)</f>
        <v>Tableta</v>
      </c>
      <c r="I315" s="7"/>
    </row>
    <row r="316" spans="1:9" s="21" customFormat="1" x14ac:dyDescent="0.2">
      <c r="A316" s="22">
        <v>43938</v>
      </c>
      <c r="B316" s="11">
        <v>0.45833333333333331</v>
      </c>
      <c r="C316" s="11">
        <v>0.46875</v>
      </c>
      <c r="D316" s="13" t="s">
        <v>29</v>
      </c>
      <c r="E316" s="19" t="s">
        <v>776</v>
      </c>
      <c r="F316" s="19">
        <v>114110109</v>
      </c>
      <c r="G316" s="15" t="s">
        <v>201</v>
      </c>
      <c r="H316" s="17" t="str">
        <f>+VLOOKUP(F316,[1]Hoja1!$E$6:$I$752,5,FALSE)</f>
        <v>Tableta</v>
      </c>
      <c r="I316" s="7"/>
    </row>
    <row r="317" spans="1:9" s="21" customFormat="1" ht="25.5" x14ac:dyDescent="0.2">
      <c r="A317" s="22">
        <v>43938</v>
      </c>
      <c r="B317" s="11">
        <v>0.45833333333333331</v>
      </c>
      <c r="C317" s="11">
        <v>0.46875</v>
      </c>
      <c r="D317" s="13" t="s">
        <v>29</v>
      </c>
      <c r="E317" s="19" t="s">
        <v>776</v>
      </c>
      <c r="F317" s="19">
        <v>114110309</v>
      </c>
      <c r="G317" s="15" t="s">
        <v>234</v>
      </c>
      <c r="H317" s="17" t="str">
        <f>+VLOOKUP(F317,[1]Hoja1!$E$6:$I$752,5,FALSE)</f>
        <v>Tableta</v>
      </c>
      <c r="I317" s="7"/>
    </row>
    <row r="318" spans="1:9" s="21" customFormat="1" ht="25.5" x14ac:dyDescent="0.2">
      <c r="A318" s="22">
        <v>43938</v>
      </c>
      <c r="B318" s="11">
        <v>0.45833333333333331</v>
      </c>
      <c r="C318" s="11">
        <v>0.46875</v>
      </c>
      <c r="D318" s="13" t="s">
        <v>29</v>
      </c>
      <c r="E318" s="19" t="s">
        <v>776</v>
      </c>
      <c r="F318" s="19">
        <v>114110509</v>
      </c>
      <c r="G318" s="15" t="s">
        <v>252</v>
      </c>
      <c r="H318" s="17" t="str">
        <f>+VLOOKUP(F318,[1]Hoja1!$E$6:$I$752,5,FALSE)</f>
        <v>Tableta recubierta</v>
      </c>
      <c r="I318" s="7"/>
    </row>
    <row r="319" spans="1:9" s="21" customFormat="1" ht="25.5" x14ac:dyDescent="0.2">
      <c r="A319" s="22">
        <v>43938</v>
      </c>
      <c r="B319" s="11">
        <v>0.45833333333333331</v>
      </c>
      <c r="C319" s="11">
        <v>0.46875</v>
      </c>
      <c r="D319" s="13" t="s">
        <v>29</v>
      </c>
      <c r="E319" s="19" t="s">
        <v>776</v>
      </c>
      <c r="F319" s="19">
        <v>114120109</v>
      </c>
      <c r="G319" s="15" t="s">
        <v>229</v>
      </c>
      <c r="H319" s="17" t="str">
        <f>+VLOOKUP(F319,[1]Hoja1!$E$6:$I$752,5,FALSE)</f>
        <v>Tableta</v>
      </c>
      <c r="I319" s="7"/>
    </row>
    <row r="320" spans="1:9" s="21" customFormat="1" ht="25.5" x14ac:dyDescent="0.2">
      <c r="A320" s="22">
        <v>43938</v>
      </c>
      <c r="B320" s="11">
        <v>0.45833333333333331</v>
      </c>
      <c r="C320" s="11">
        <v>0.46875</v>
      </c>
      <c r="D320" s="13" t="s">
        <v>29</v>
      </c>
      <c r="E320" s="19" t="s">
        <v>776</v>
      </c>
      <c r="F320" s="19">
        <v>115000103</v>
      </c>
      <c r="G320" s="15" t="s">
        <v>263</v>
      </c>
      <c r="H320" s="17" t="str">
        <f>+VLOOKUP(F320,[1]Hoja1!$E$6:$I$752,5,FALSE)</f>
        <v>Ampolla</v>
      </c>
      <c r="I320" s="7"/>
    </row>
    <row r="321" spans="1:9" s="21" customFormat="1" ht="25.5" x14ac:dyDescent="0.2">
      <c r="A321" s="22">
        <v>43938</v>
      </c>
      <c r="B321" s="11">
        <v>0.45833333333333331</v>
      </c>
      <c r="C321" s="11">
        <v>0.46875</v>
      </c>
      <c r="D321" s="13" t="s">
        <v>29</v>
      </c>
      <c r="E321" s="19" t="s">
        <v>776</v>
      </c>
      <c r="F321" s="19">
        <v>115000250</v>
      </c>
      <c r="G321" s="15" t="s">
        <v>432</v>
      </c>
      <c r="H321" s="17" t="str">
        <f>+VLOOKUP(F321,[1]Hoja1!$E$6:$I$752,5,FALSE)</f>
        <v>Bolsa</v>
      </c>
      <c r="I321" s="7"/>
    </row>
    <row r="322" spans="1:9" s="21" customFormat="1" ht="25.5" x14ac:dyDescent="0.2">
      <c r="A322" s="22">
        <v>43938</v>
      </c>
      <c r="B322" s="11">
        <v>0.45833333333333331</v>
      </c>
      <c r="C322" s="11">
        <v>0.46875</v>
      </c>
      <c r="D322" s="13" t="s">
        <v>29</v>
      </c>
      <c r="E322" s="19" t="s">
        <v>776</v>
      </c>
      <c r="F322" s="19">
        <v>116010102</v>
      </c>
      <c r="G322" s="15" t="s">
        <v>339</v>
      </c>
      <c r="H322" s="17" t="str">
        <f>+VLOOKUP(F322,[1]Hoja1!$E$6:$I$752,5,FALSE)</f>
        <v xml:space="preserve">Frasco </v>
      </c>
      <c r="I322" s="7"/>
    </row>
    <row r="323" spans="1:9" s="21" customFormat="1" ht="25.5" x14ac:dyDescent="0.2">
      <c r="A323" s="20">
        <v>43938</v>
      </c>
      <c r="B323" s="10">
        <v>0.47916666666666669</v>
      </c>
      <c r="C323" s="10">
        <v>0.48958333333333331</v>
      </c>
      <c r="D323" s="12" t="s">
        <v>30</v>
      </c>
      <c r="E323" s="18" t="s">
        <v>776</v>
      </c>
      <c r="F323" s="18">
        <v>116010209</v>
      </c>
      <c r="G323" s="14" t="s">
        <v>140</v>
      </c>
      <c r="H323" s="16" t="str">
        <f>+VLOOKUP(F323,[1]Hoja1!$E$6:$I$752,5,FALSE)</f>
        <v>Tableta</v>
      </c>
      <c r="I323" s="6"/>
    </row>
    <row r="324" spans="1:9" s="21" customFormat="1" x14ac:dyDescent="0.2">
      <c r="A324" s="20">
        <v>43938</v>
      </c>
      <c r="B324" s="10">
        <v>0.47916666666666669</v>
      </c>
      <c r="C324" s="10">
        <v>0.48958333333333331</v>
      </c>
      <c r="D324" s="12" t="s">
        <v>30</v>
      </c>
      <c r="E324" s="18" t="s">
        <v>776</v>
      </c>
      <c r="F324" s="18">
        <v>116010309</v>
      </c>
      <c r="G324" s="14" t="s">
        <v>112</v>
      </c>
      <c r="H324" s="16" t="str">
        <f>+VLOOKUP(F324,[1]Hoja1!$E$6:$I$752,5,FALSE)</f>
        <v>Tableta</v>
      </c>
      <c r="I324" s="6"/>
    </row>
    <row r="325" spans="1:9" s="21" customFormat="1" ht="25.5" x14ac:dyDescent="0.2">
      <c r="A325" s="20">
        <v>43938</v>
      </c>
      <c r="B325" s="10">
        <v>0.47916666666666669</v>
      </c>
      <c r="C325" s="10">
        <v>0.48958333333333331</v>
      </c>
      <c r="D325" s="12" t="s">
        <v>30</v>
      </c>
      <c r="E325" s="18" t="s">
        <v>776</v>
      </c>
      <c r="F325" s="18">
        <v>116010703</v>
      </c>
      <c r="G325" s="14" t="s">
        <v>287</v>
      </c>
      <c r="H325" s="16" t="str">
        <f>+VLOOKUP(F325,[1]Hoja1!$E$6:$I$752,5,FALSE)</f>
        <v>Ampolla</v>
      </c>
      <c r="I325" s="6"/>
    </row>
    <row r="326" spans="1:9" s="21" customFormat="1" ht="38.25" x14ac:dyDescent="0.2">
      <c r="A326" s="20">
        <v>43938</v>
      </c>
      <c r="B326" s="10">
        <v>0.47916666666666669</v>
      </c>
      <c r="C326" s="10">
        <v>0.48958333333333331</v>
      </c>
      <c r="D326" s="12" t="s">
        <v>30</v>
      </c>
      <c r="E326" s="18" t="s">
        <v>776</v>
      </c>
      <c r="F326" s="18">
        <v>116011409</v>
      </c>
      <c r="G326" s="14" t="s">
        <v>197</v>
      </c>
      <c r="H326" s="16" t="str">
        <f>+VLOOKUP(F326,[1]Hoja1!$E$6:$I$752,5,FALSE)</f>
        <v>Tableta</v>
      </c>
      <c r="I326" s="6"/>
    </row>
    <row r="327" spans="1:9" s="21" customFormat="1" ht="25.5" x14ac:dyDescent="0.2">
      <c r="A327" s="20">
        <v>43938</v>
      </c>
      <c r="B327" s="10">
        <v>0.47916666666666669</v>
      </c>
      <c r="C327" s="10">
        <v>0.48958333333333331</v>
      </c>
      <c r="D327" s="12" t="s">
        <v>30</v>
      </c>
      <c r="E327" s="18" t="s">
        <v>776</v>
      </c>
      <c r="F327" s="18">
        <v>116011720</v>
      </c>
      <c r="G327" s="14" t="s">
        <v>796</v>
      </c>
      <c r="H327" s="16" t="str">
        <f>+VLOOKUP(F327,[1]Hoja1!$E$6:$I$752,5,FALSE)</f>
        <v>Ampolla</v>
      </c>
      <c r="I327" s="6"/>
    </row>
    <row r="328" spans="1:9" s="21" customFormat="1" ht="25.5" x14ac:dyDescent="0.2">
      <c r="A328" s="20">
        <v>43938</v>
      </c>
      <c r="B328" s="10">
        <v>0.47916666666666669</v>
      </c>
      <c r="C328" s="10">
        <v>0.48958333333333331</v>
      </c>
      <c r="D328" s="12" t="s">
        <v>30</v>
      </c>
      <c r="E328" s="18" t="s">
        <v>776</v>
      </c>
      <c r="F328" s="18">
        <v>116012003</v>
      </c>
      <c r="G328" s="14" t="s">
        <v>478</v>
      </c>
      <c r="H328" s="16" t="str">
        <f>+VLOOKUP(F328,[1]Hoja1!$E$6:$I$752,5,FALSE)</f>
        <v>Ampolla</v>
      </c>
      <c r="I328" s="6"/>
    </row>
    <row r="329" spans="1:9" s="21" customFormat="1" ht="25.5" x14ac:dyDescent="0.2">
      <c r="A329" s="20">
        <v>43938</v>
      </c>
      <c r="B329" s="10">
        <v>0.47916666666666669</v>
      </c>
      <c r="C329" s="10">
        <v>0.48958333333333331</v>
      </c>
      <c r="D329" s="12" t="s">
        <v>30</v>
      </c>
      <c r="E329" s="18" t="s">
        <v>776</v>
      </c>
      <c r="F329" s="18">
        <v>116020103</v>
      </c>
      <c r="G329" s="14" t="s">
        <v>448</v>
      </c>
      <c r="H329" s="16" t="str">
        <f>+VLOOKUP(F329,[1]Hoja1!$E$6:$I$752,5,FALSE)</f>
        <v xml:space="preserve">Frasco vial </v>
      </c>
      <c r="I329" s="6"/>
    </row>
    <row r="330" spans="1:9" s="21" customFormat="1" ht="25.5" x14ac:dyDescent="0.2">
      <c r="A330" s="20">
        <v>43938</v>
      </c>
      <c r="B330" s="10">
        <v>0.47916666666666669</v>
      </c>
      <c r="C330" s="10">
        <v>0.48958333333333331</v>
      </c>
      <c r="D330" s="12" t="s">
        <v>30</v>
      </c>
      <c r="E330" s="18" t="s">
        <v>776</v>
      </c>
      <c r="F330" s="18">
        <v>116020209</v>
      </c>
      <c r="G330" s="14" t="s">
        <v>209</v>
      </c>
      <c r="H330" s="16" t="str">
        <f>+VLOOKUP(F330,[1]Hoja1!$E$6:$I$752,5,FALSE)</f>
        <v>Tableta</v>
      </c>
      <c r="I330" s="6"/>
    </row>
    <row r="331" spans="1:9" s="21" customFormat="1" ht="25.5" x14ac:dyDescent="0.2">
      <c r="A331" s="20">
        <v>43938</v>
      </c>
      <c r="B331" s="10">
        <v>0.47916666666666669</v>
      </c>
      <c r="C331" s="10">
        <v>0.48958333333333331</v>
      </c>
      <c r="D331" s="12" t="s">
        <v>30</v>
      </c>
      <c r="E331" s="18" t="s">
        <v>776</v>
      </c>
      <c r="F331" s="18">
        <v>116020809</v>
      </c>
      <c r="G331" s="14" t="s">
        <v>187</v>
      </c>
      <c r="H331" s="16" t="str">
        <f>+VLOOKUP(F331,[1]Hoja1!$E$6:$I$752,5,FALSE)</f>
        <v>Tableta recubierta</v>
      </c>
      <c r="I331" s="6"/>
    </row>
    <row r="332" spans="1:9" s="21" customFormat="1" ht="25.5" x14ac:dyDescent="0.2">
      <c r="A332" s="22">
        <v>43938</v>
      </c>
      <c r="B332" s="11">
        <v>0.5625</v>
      </c>
      <c r="C332" s="11">
        <v>0.57291666666666663</v>
      </c>
      <c r="D332" s="13" t="s">
        <v>31</v>
      </c>
      <c r="E332" s="19" t="s">
        <v>776</v>
      </c>
      <c r="F332" s="19">
        <v>116030103</v>
      </c>
      <c r="G332" s="15" t="s">
        <v>463</v>
      </c>
      <c r="H332" s="17" t="str">
        <f>+VLOOKUP(F332,[1]Hoja1!$E$6:$I$752,5,FALSE)</f>
        <v>Ampolla</v>
      </c>
      <c r="I332" s="7"/>
    </row>
    <row r="333" spans="1:9" s="21" customFormat="1" x14ac:dyDescent="0.2">
      <c r="A333" s="22">
        <v>43938</v>
      </c>
      <c r="B333" s="11">
        <v>0.5625</v>
      </c>
      <c r="C333" s="11">
        <v>0.57291666666666663</v>
      </c>
      <c r="D333" s="13" t="s">
        <v>31</v>
      </c>
      <c r="E333" s="19" t="s">
        <v>776</v>
      </c>
      <c r="F333" s="19">
        <v>116030203</v>
      </c>
      <c r="G333" s="15" t="s">
        <v>288</v>
      </c>
      <c r="H333" s="17" t="str">
        <f>+VLOOKUP(F333,[1]Hoja1!$E$6:$I$752,5,FALSE)</f>
        <v>Ampolla</v>
      </c>
      <c r="I333" s="7"/>
    </row>
    <row r="334" spans="1:9" s="21" customFormat="1" ht="25.5" x14ac:dyDescent="0.2">
      <c r="A334" s="22">
        <v>43938</v>
      </c>
      <c r="B334" s="11">
        <v>0.5625</v>
      </c>
      <c r="C334" s="11">
        <v>0.57291666666666663</v>
      </c>
      <c r="D334" s="13" t="s">
        <v>31</v>
      </c>
      <c r="E334" s="19" t="s">
        <v>776</v>
      </c>
      <c r="F334" s="19">
        <v>116030803</v>
      </c>
      <c r="G334" s="15" t="s">
        <v>415</v>
      </c>
      <c r="H334" s="17" t="str">
        <f>+VLOOKUP(F334,[1]Hoja1!$E$6:$I$752,5,FALSE)</f>
        <v>Ampolla</v>
      </c>
      <c r="I334" s="7"/>
    </row>
    <row r="335" spans="1:9" s="21" customFormat="1" ht="25.5" x14ac:dyDescent="0.2">
      <c r="A335" s="22">
        <v>43938</v>
      </c>
      <c r="B335" s="11">
        <v>0.5625</v>
      </c>
      <c r="C335" s="11">
        <v>0.57291666666666663</v>
      </c>
      <c r="D335" s="13" t="s">
        <v>31</v>
      </c>
      <c r="E335" s="19" t="s">
        <v>776</v>
      </c>
      <c r="F335" s="19">
        <v>116040107</v>
      </c>
      <c r="G335" s="15" t="s">
        <v>483</v>
      </c>
      <c r="H335" s="17" t="str">
        <f>+VLOOKUP(F335,[1]Hoja1!$E$6:$I$752,5,FALSE)</f>
        <v xml:space="preserve">Frasco </v>
      </c>
      <c r="I335" s="7"/>
    </row>
    <row r="336" spans="1:9" s="21" customFormat="1" ht="25.5" x14ac:dyDescent="0.2">
      <c r="A336" s="22">
        <v>43938</v>
      </c>
      <c r="B336" s="11">
        <v>0.5625</v>
      </c>
      <c r="C336" s="11">
        <v>0.57291666666666663</v>
      </c>
      <c r="D336" s="13" t="s">
        <v>31</v>
      </c>
      <c r="E336" s="19" t="s">
        <v>776</v>
      </c>
      <c r="F336" s="19">
        <v>116050103</v>
      </c>
      <c r="G336" s="15" t="s">
        <v>489</v>
      </c>
      <c r="H336" s="17" t="str">
        <f>+VLOOKUP(F336,[1]Hoja1!$E$6:$I$752,5,FALSE)</f>
        <v xml:space="preserve">Bolsa </v>
      </c>
      <c r="I336" s="7"/>
    </row>
    <row r="337" spans="1:9" s="21" customFormat="1" ht="25.5" x14ac:dyDescent="0.2">
      <c r="A337" s="22">
        <v>43938</v>
      </c>
      <c r="B337" s="11">
        <v>0.5625</v>
      </c>
      <c r="C337" s="11">
        <v>0.57291666666666663</v>
      </c>
      <c r="D337" s="13" t="s">
        <v>31</v>
      </c>
      <c r="E337" s="19" t="s">
        <v>776</v>
      </c>
      <c r="F337" s="19">
        <v>117000409</v>
      </c>
      <c r="G337" s="15" t="s">
        <v>160</v>
      </c>
      <c r="H337" s="17" t="str">
        <f>+VLOOKUP(F337,[1]Hoja1!$E$6:$I$752,5,FALSE)</f>
        <v>Tableta</v>
      </c>
      <c r="I337" s="7"/>
    </row>
    <row r="338" spans="1:9" s="21" customFormat="1" ht="25.5" x14ac:dyDescent="0.2">
      <c r="A338" s="22">
        <v>43938</v>
      </c>
      <c r="B338" s="11">
        <v>0.5625</v>
      </c>
      <c r="C338" s="11">
        <v>0.57291666666666663</v>
      </c>
      <c r="D338" s="13" t="s">
        <v>31</v>
      </c>
      <c r="E338" s="19" t="s">
        <v>776</v>
      </c>
      <c r="F338" s="19">
        <v>117000503</v>
      </c>
      <c r="G338" s="15" t="s">
        <v>399</v>
      </c>
      <c r="H338" s="17" t="str">
        <f>+VLOOKUP(F338,[1]Hoja1!$E$6:$I$752,5,FALSE)</f>
        <v xml:space="preserve">Frasco vial </v>
      </c>
      <c r="I338" s="7"/>
    </row>
    <row r="339" spans="1:9" s="21" customFormat="1" x14ac:dyDescent="0.2">
      <c r="A339" s="22">
        <v>43938</v>
      </c>
      <c r="B339" s="11">
        <v>0.5625</v>
      </c>
      <c r="C339" s="11">
        <v>0.57291666666666663</v>
      </c>
      <c r="D339" s="13" t="s">
        <v>31</v>
      </c>
      <c r="E339" s="19" t="s">
        <v>776</v>
      </c>
      <c r="F339" s="19">
        <v>117000809</v>
      </c>
      <c r="G339" s="15" t="s">
        <v>191</v>
      </c>
      <c r="H339" s="17" t="str">
        <f>+VLOOKUP(F339,[1]Hoja1!$E$6:$I$752,5,FALSE)</f>
        <v>Tableta</v>
      </c>
      <c r="I339" s="7"/>
    </row>
    <row r="340" spans="1:9" s="21" customFormat="1" x14ac:dyDescent="0.2">
      <c r="A340" s="22">
        <v>43938</v>
      </c>
      <c r="B340" s="11">
        <v>0.5625</v>
      </c>
      <c r="C340" s="11">
        <v>0.57291666666666663</v>
      </c>
      <c r="D340" s="13" t="s">
        <v>31</v>
      </c>
      <c r="E340" s="19" t="s">
        <v>776</v>
      </c>
      <c r="F340" s="19">
        <v>117001009</v>
      </c>
      <c r="G340" s="15" t="s">
        <v>479</v>
      </c>
      <c r="H340" s="17" t="str">
        <f>+VLOOKUP(F340,[1]Hoja1!$E$6:$I$752,5,FALSE)</f>
        <v>Cápsula</v>
      </c>
      <c r="I340" s="7"/>
    </row>
    <row r="341" spans="1:9" s="21" customFormat="1" ht="25.5" x14ac:dyDescent="0.2">
      <c r="A341" s="20">
        <v>43938</v>
      </c>
      <c r="B341" s="10">
        <v>0.58333333333333337</v>
      </c>
      <c r="C341" s="10">
        <v>0.59375</v>
      </c>
      <c r="D341" s="12" t="s">
        <v>32</v>
      </c>
      <c r="E341" s="18" t="s">
        <v>776</v>
      </c>
      <c r="F341" s="18">
        <v>117001109</v>
      </c>
      <c r="G341" s="14" t="s">
        <v>164</v>
      </c>
      <c r="H341" s="16" t="str">
        <f>+VLOOKUP(F341,[1]Hoja1!$E$6:$I$752,5,FALSE)</f>
        <v>Cápsula</v>
      </c>
      <c r="I341" s="6"/>
    </row>
    <row r="342" spans="1:9" s="21" customFormat="1" x14ac:dyDescent="0.2">
      <c r="A342" s="20">
        <v>43938</v>
      </c>
      <c r="B342" s="10">
        <v>0.58333333333333337</v>
      </c>
      <c r="C342" s="10">
        <v>0.59375</v>
      </c>
      <c r="D342" s="12" t="s">
        <v>32</v>
      </c>
      <c r="E342" s="18" t="s">
        <v>776</v>
      </c>
      <c r="F342" s="18">
        <v>117001425</v>
      </c>
      <c r="G342" s="14" t="s">
        <v>177</v>
      </c>
      <c r="H342" s="16" t="str">
        <f>+VLOOKUP(F342,[1]Hoja1!$E$6:$I$752,5,FALSE)</f>
        <v>Cápsula</v>
      </c>
      <c r="I342" s="6"/>
    </row>
    <row r="343" spans="1:9" s="21" customFormat="1" x14ac:dyDescent="0.2">
      <c r="A343" s="20">
        <v>43938</v>
      </c>
      <c r="B343" s="10">
        <v>0.58333333333333337</v>
      </c>
      <c r="C343" s="10">
        <v>0.59375</v>
      </c>
      <c r="D343" s="12" t="s">
        <v>32</v>
      </c>
      <c r="E343" s="18" t="s">
        <v>776</v>
      </c>
      <c r="F343" s="18">
        <v>117001450</v>
      </c>
      <c r="G343" s="14" t="s">
        <v>188</v>
      </c>
      <c r="H343" s="16" t="str">
        <f>+VLOOKUP(F343,[1]Hoja1!$E$6:$I$752,5,FALSE)</f>
        <v>Cápsula</v>
      </c>
      <c r="I343" s="6"/>
    </row>
    <row r="344" spans="1:9" s="21" customFormat="1" ht="25.5" x14ac:dyDescent="0.2">
      <c r="A344" s="20">
        <v>43938</v>
      </c>
      <c r="B344" s="10">
        <v>0.58333333333333337</v>
      </c>
      <c r="C344" s="10">
        <v>0.59375</v>
      </c>
      <c r="D344" s="12" t="s">
        <v>32</v>
      </c>
      <c r="E344" s="18" t="s">
        <v>776</v>
      </c>
      <c r="F344" s="18">
        <v>118000303</v>
      </c>
      <c r="G344" s="14" t="s">
        <v>480</v>
      </c>
      <c r="H344" s="16" t="str">
        <f>+VLOOKUP(F344,[1]Hoja1!$E$6:$I$752,5,FALSE)</f>
        <v xml:space="preserve">Frasco vial </v>
      </c>
      <c r="I344" s="6"/>
    </row>
    <row r="345" spans="1:9" s="21" customFormat="1" ht="25.5" x14ac:dyDescent="0.2">
      <c r="A345" s="20">
        <v>43938</v>
      </c>
      <c r="B345" s="10">
        <v>0.58333333333333337</v>
      </c>
      <c r="C345" s="10">
        <v>0.59375</v>
      </c>
      <c r="D345" s="12" t="s">
        <v>32</v>
      </c>
      <c r="E345" s="18" t="s">
        <v>776</v>
      </c>
      <c r="F345" s="18">
        <v>118000403</v>
      </c>
      <c r="G345" s="14" t="s">
        <v>437</v>
      </c>
      <c r="H345" s="16" t="str">
        <f>+VLOOKUP(F345,[1]Hoja1!$E$6:$I$752,5,FALSE)</f>
        <v>Ampolla</v>
      </c>
      <c r="I345" s="6"/>
    </row>
    <row r="346" spans="1:9" s="21" customFormat="1" ht="25.5" x14ac:dyDescent="0.2">
      <c r="A346" s="20">
        <v>43938</v>
      </c>
      <c r="B346" s="10">
        <v>0.58333333333333337</v>
      </c>
      <c r="C346" s="10">
        <v>0.59375</v>
      </c>
      <c r="D346" s="12" t="s">
        <v>32</v>
      </c>
      <c r="E346" s="18" t="s">
        <v>776</v>
      </c>
      <c r="F346" s="18">
        <v>118000803</v>
      </c>
      <c r="G346" s="14" t="s">
        <v>486</v>
      </c>
      <c r="H346" s="16" t="str">
        <f>+VLOOKUP(F346,[1]Hoja1!$E$6:$I$752,5,FALSE)</f>
        <v xml:space="preserve">Frasco vial </v>
      </c>
      <c r="I346" s="6"/>
    </row>
    <row r="347" spans="1:9" s="21" customFormat="1" x14ac:dyDescent="0.2">
      <c r="A347" s="20">
        <v>43938</v>
      </c>
      <c r="B347" s="10">
        <v>0.58333333333333337</v>
      </c>
      <c r="C347" s="10">
        <v>0.59375</v>
      </c>
      <c r="D347" s="12" t="s">
        <v>32</v>
      </c>
      <c r="E347" s="18" t="s">
        <v>776</v>
      </c>
      <c r="F347" s="18">
        <v>119012404</v>
      </c>
      <c r="G347" s="14" t="s">
        <v>439</v>
      </c>
      <c r="H347" s="16" t="str">
        <f>+VLOOKUP(F347,[1]Hoja1!$E$6:$I$752,5,FALSE)</f>
        <v xml:space="preserve">Frasco </v>
      </c>
      <c r="I347" s="6"/>
    </row>
    <row r="348" spans="1:9" s="21" customFormat="1" x14ac:dyDescent="0.2">
      <c r="A348" s="20">
        <v>43938</v>
      </c>
      <c r="B348" s="10">
        <v>0.58333333333333337</v>
      </c>
      <c r="C348" s="10">
        <v>0.59375</v>
      </c>
      <c r="D348" s="12" t="s">
        <v>32</v>
      </c>
      <c r="E348" s="18" t="s">
        <v>776</v>
      </c>
      <c r="F348" s="18">
        <v>119013910</v>
      </c>
      <c r="G348" s="14" t="s">
        <v>413</v>
      </c>
      <c r="H348" s="16" t="str">
        <f>+VLOOKUP(F348,[1]Hoja1!$E$6:$I$752,5,FALSE)</f>
        <v xml:space="preserve">Frasco </v>
      </c>
      <c r="I348" s="6"/>
    </row>
    <row r="349" spans="1:9" s="21" customFormat="1" ht="25.5" x14ac:dyDescent="0.2">
      <c r="A349" s="20">
        <v>43938</v>
      </c>
      <c r="B349" s="10">
        <v>0.58333333333333337</v>
      </c>
      <c r="C349" s="10">
        <v>0.59375</v>
      </c>
      <c r="D349" s="12" t="s">
        <v>32</v>
      </c>
      <c r="E349" s="18" t="s">
        <v>776</v>
      </c>
      <c r="F349" s="18">
        <v>119031506</v>
      </c>
      <c r="G349" s="14" t="s">
        <v>431</v>
      </c>
      <c r="H349" s="16" t="str">
        <f>+VLOOKUP(F349,[1]Hoja1!$E$6:$I$752,5,FALSE)</f>
        <v xml:space="preserve">Frasco </v>
      </c>
      <c r="I349" s="6"/>
    </row>
    <row r="350" spans="1:9" s="21" customFormat="1" x14ac:dyDescent="0.2">
      <c r="A350" s="22">
        <v>43938</v>
      </c>
      <c r="B350" s="11">
        <v>0.60416666666666663</v>
      </c>
      <c r="C350" s="11">
        <v>0.61458333333333337</v>
      </c>
      <c r="D350" s="13" t="s">
        <v>33</v>
      </c>
      <c r="E350" s="19" t="s">
        <v>776</v>
      </c>
      <c r="F350" s="19">
        <v>119032115</v>
      </c>
      <c r="G350" s="15" t="s">
        <v>425</v>
      </c>
      <c r="H350" s="17" t="str">
        <f>+VLOOKUP(F350,[1]Hoja1!$E$6:$I$752,5,FALSE)</f>
        <v>Pote</v>
      </c>
      <c r="I350" s="7"/>
    </row>
    <row r="351" spans="1:9" s="21" customFormat="1" ht="25.5" x14ac:dyDescent="0.2">
      <c r="A351" s="22">
        <v>43938</v>
      </c>
      <c r="B351" s="11">
        <v>0.60416666666666663</v>
      </c>
      <c r="C351" s="11">
        <v>0.61458333333333337</v>
      </c>
      <c r="D351" s="13" t="s">
        <v>33</v>
      </c>
      <c r="E351" s="19" t="s">
        <v>776</v>
      </c>
      <c r="F351" s="19">
        <v>119041160</v>
      </c>
      <c r="G351" s="15" t="s">
        <v>449</v>
      </c>
      <c r="H351" s="17" t="str">
        <f>+VLOOKUP(F351,[1]Hoja1!$E$6:$I$752,5,FALSE)</f>
        <v xml:space="preserve">Frasco </v>
      </c>
      <c r="I351" s="7"/>
    </row>
    <row r="352" spans="1:9" s="21" customFormat="1" x14ac:dyDescent="0.2">
      <c r="A352" s="22">
        <v>43938</v>
      </c>
      <c r="B352" s="11">
        <v>0.60416666666666663</v>
      </c>
      <c r="C352" s="11">
        <v>0.61458333333333337</v>
      </c>
      <c r="D352" s="13" t="s">
        <v>33</v>
      </c>
      <c r="E352" s="19" t="s">
        <v>776</v>
      </c>
      <c r="F352" s="19">
        <v>119050810</v>
      </c>
      <c r="G352" s="15" t="s">
        <v>366</v>
      </c>
      <c r="H352" s="17" t="str">
        <f>+VLOOKUP(F352,[1]Hoja1!$E$6:$I$752,5,FALSE)</f>
        <v xml:space="preserve">Bolsa  </v>
      </c>
      <c r="I352" s="7"/>
    </row>
    <row r="353" spans="1:9" s="21" customFormat="1" x14ac:dyDescent="0.2">
      <c r="A353" s="22">
        <v>43938</v>
      </c>
      <c r="B353" s="11">
        <v>0.60416666666666663</v>
      </c>
      <c r="C353" s="11">
        <v>0.61458333333333337</v>
      </c>
      <c r="D353" s="13" t="s">
        <v>33</v>
      </c>
      <c r="E353" s="19" t="s">
        <v>776</v>
      </c>
      <c r="F353" s="19">
        <v>119051710</v>
      </c>
      <c r="G353" s="15" t="s">
        <v>378</v>
      </c>
      <c r="H353" s="17" t="str">
        <f>+VLOOKUP(F353,[1]Hoja1!$E$6:$I$752,5,FALSE)</f>
        <v xml:space="preserve">Bolsa  </v>
      </c>
      <c r="I353" s="7"/>
    </row>
    <row r="354" spans="1:9" s="21" customFormat="1" ht="25.5" x14ac:dyDescent="0.2">
      <c r="A354" s="22">
        <v>43938</v>
      </c>
      <c r="B354" s="11">
        <v>0.60416666666666663</v>
      </c>
      <c r="C354" s="11">
        <v>0.61458333333333337</v>
      </c>
      <c r="D354" s="13" t="s">
        <v>33</v>
      </c>
      <c r="E354" s="19" t="s">
        <v>776</v>
      </c>
      <c r="F354" s="19">
        <v>120010310</v>
      </c>
      <c r="G354" s="15" t="s">
        <v>471</v>
      </c>
      <c r="H354" s="17" t="str">
        <f>+VLOOKUP(F354,[1]Hoja1!$E$6:$I$752,5,FALSE)</f>
        <v>Tarro</v>
      </c>
      <c r="I354" s="7"/>
    </row>
    <row r="355" spans="1:9" s="21" customFormat="1" x14ac:dyDescent="0.2">
      <c r="A355" s="22">
        <v>43938</v>
      </c>
      <c r="B355" s="11">
        <v>0.60416666666666663</v>
      </c>
      <c r="C355" s="11">
        <v>0.61458333333333337</v>
      </c>
      <c r="D355" s="13" t="s">
        <v>33</v>
      </c>
      <c r="E355" s="19" t="s">
        <v>776</v>
      </c>
      <c r="F355" s="19">
        <v>121000109</v>
      </c>
      <c r="G355" s="15" t="s">
        <v>404</v>
      </c>
      <c r="H355" s="17" t="str">
        <f>+VLOOKUP(F355,[1]Hoja1!$E$6:$I$752,5,FALSE)</f>
        <v>Tableta</v>
      </c>
      <c r="I355" s="7"/>
    </row>
    <row r="356" spans="1:9" s="21" customFormat="1" x14ac:dyDescent="0.2">
      <c r="A356" s="22">
        <v>43938</v>
      </c>
      <c r="B356" s="11">
        <v>0.60416666666666663</v>
      </c>
      <c r="C356" s="11">
        <v>0.61458333333333337</v>
      </c>
      <c r="D356" s="13" t="s">
        <v>33</v>
      </c>
      <c r="E356" s="19" t="s">
        <v>776</v>
      </c>
      <c r="F356" s="19">
        <v>121000603</v>
      </c>
      <c r="G356" s="15" t="s">
        <v>414</v>
      </c>
      <c r="H356" s="17" t="str">
        <f>+VLOOKUP(F356,[1]Hoja1!$E$6:$I$752,5,FALSE)</f>
        <v>Ampolla</v>
      </c>
      <c r="I356" s="7"/>
    </row>
    <row r="357" spans="1:9" s="21" customFormat="1" ht="25.5" x14ac:dyDescent="0.2">
      <c r="A357" s="22">
        <v>43938</v>
      </c>
      <c r="B357" s="11">
        <v>0.60416666666666663</v>
      </c>
      <c r="C357" s="11">
        <v>0.61458333333333337</v>
      </c>
      <c r="D357" s="13" t="s">
        <v>33</v>
      </c>
      <c r="E357" s="19" t="s">
        <v>776</v>
      </c>
      <c r="F357" s="19">
        <v>121001108</v>
      </c>
      <c r="G357" s="15" t="s">
        <v>458</v>
      </c>
      <c r="H357" s="17" t="str">
        <f>+VLOOKUP(F357,[1]Hoja1!$E$6:$I$752,5,FALSE)</f>
        <v xml:space="preserve">Frasco </v>
      </c>
      <c r="I357" s="7"/>
    </row>
    <row r="358" spans="1:9" s="21" customFormat="1" ht="25.5" x14ac:dyDescent="0.2">
      <c r="A358" s="22">
        <v>43938</v>
      </c>
      <c r="B358" s="11">
        <v>0.60416666666666663</v>
      </c>
      <c r="C358" s="11">
        <v>0.61458333333333337</v>
      </c>
      <c r="D358" s="13" t="s">
        <v>33</v>
      </c>
      <c r="E358" s="19" t="s">
        <v>776</v>
      </c>
      <c r="F358" s="19">
        <v>121002104</v>
      </c>
      <c r="G358" s="15" t="s">
        <v>461</v>
      </c>
      <c r="H358" s="17" t="str">
        <f>+VLOOKUP(F358,[1]Hoja1!$E$6:$I$752,5,FALSE)</f>
        <v xml:space="preserve">Frasco </v>
      </c>
      <c r="I358" s="7"/>
    </row>
    <row r="359" spans="1:9" s="21" customFormat="1" ht="25.5" x14ac:dyDescent="0.2">
      <c r="A359" s="20">
        <v>43938</v>
      </c>
      <c r="B359" s="10">
        <v>0.625</v>
      </c>
      <c r="C359" s="10">
        <v>0.63541666666666663</v>
      </c>
      <c r="D359" s="12" t="s">
        <v>34</v>
      </c>
      <c r="E359" s="18" t="s">
        <v>776</v>
      </c>
      <c r="F359" s="18">
        <v>121002603</v>
      </c>
      <c r="G359" s="14" t="s">
        <v>797</v>
      </c>
      <c r="H359" s="16" t="str">
        <f>+VLOOKUP(F359,[1]Hoja1!$E$6:$I$752,5,FALSE)</f>
        <v>Ampolla</v>
      </c>
      <c r="I359" s="6"/>
    </row>
    <row r="360" spans="1:9" s="21" customFormat="1" ht="25.5" x14ac:dyDescent="0.2">
      <c r="A360" s="20">
        <v>43938</v>
      </c>
      <c r="B360" s="10">
        <v>0.625</v>
      </c>
      <c r="C360" s="10">
        <v>0.63541666666666663</v>
      </c>
      <c r="D360" s="12" t="s">
        <v>34</v>
      </c>
      <c r="E360" s="18" t="s">
        <v>776</v>
      </c>
      <c r="F360" s="18">
        <v>121002980</v>
      </c>
      <c r="G360" s="14" t="s">
        <v>484</v>
      </c>
      <c r="H360" s="16" t="str">
        <f>+VLOOKUP(F360,[1]Hoja1!$E$6:$I$752,5,FALSE)</f>
        <v xml:space="preserve">Frasco </v>
      </c>
      <c r="I360" s="6"/>
    </row>
    <row r="361" spans="1:9" s="21" customFormat="1" x14ac:dyDescent="0.2">
      <c r="A361" s="20">
        <v>43938</v>
      </c>
      <c r="B361" s="10">
        <v>0.625</v>
      </c>
      <c r="C361" s="10">
        <v>0.63541666666666663</v>
      </c>
      <c r="D361" s="12" t="s">
        <v>34</v>
      </c>
      <c r="E361" s="18" t="s">
        <v>776</v>
      </c>
      <c r="F361" s="18">
        <v>121002982</v>
      </c>
      <c r="G361" s="14" t="s">
        <v>322</v>
      </c>
      <c r="H361" s="16" t="str">
        <f>+VLOOKUP(F361,[1]Hoja1!$E$6:$I$752,5,FALSE)</f>
        <v>Tableta</v>
      </c>
      <c r="I361" s="6"/>
    </row>
    <row r="362" spans="1:9" s="21" customFormat="1" ht="25.5" x14ac:dyDescent="0.2">
      <c r="A362" s="20">
        <v>43938</v>
      </c>
      <c r="B362" s="10">
        <v>0.625</v>
      </c>
      <c r="C362" s="10">
        <v>0.63541666666666663</v>
      </c>
      <c r="D362" s="12" t="s">
        <v>34</v>
      </c>
      <c r="E362" s="18" t="s">
        <v>776</v>
      </c>
      <c r="F362" s="18">
        <v>121003009</v>
      </c>
      <c r="G362" s="14" t="s">
        <v>350</v>
      </c>
      <c r="H362" s="16" t="str">
        <f>+VLOOKUP(F362,[1]Hoja1!$E$6:$I$752,5,FALSE)</f>
        <v>Tableta</v>
      </c>
      <c r="I362" s="6"/>
    </row>
    <row r="363" spans="1:9" s="21" customFormat="1" x14ac:dyDescent="0.2">
      <c r="A363" s="20">
        <v>43938</v>
      </c>
      <c r="B363" s="10">
        <v>0.625</v>
      </c>
      <c r="C363" s="10">
        <v>0.63541666666666663</v>
      </c>
      <c r="D363" s="12" t="s">
        <v>34</v>
      </c>
      <c r="E363" s="18" t="s">
        <v>776</v>
      </c>
      <c r="F363" s="18">
        <v>121003112</v>
      </c>
      <c r="G363" s="14" t="s">
        <v>359</v>
      </c>
      <c r="H363" s="16" t="str">
        <f>+VLOOKUP(F363,[1]Hoja1!$E$6:$I$752,5,FALSE)</f>
        <v>Tableta</v>
      </c>
      <c r="I363" s="6"/>
    </row>
    <row r="364" spans="1:9" s="21" customFormat="1" x14ac:dyDescent="0.2">
      <c r="A364" s="20">
        <v>43938</v>
      </c>
      <c r="B364" s="10">
        <v>0.625</v>
      </c>
      <c r="C364" s="10">
        <v>0.63541666666666663</v>
      </c>
      <c r="D364" s="12" t="s">
        <v>34</v>
      </c>
      <c r="E364" s="18" t="s">
        <v>776</v>
      </c>
      <c r="F364" s="18">
        <v>121003350</v>
      </c>
      <c r="G364" s="14" t="s">
        <v>469</v>
      </c>
      <c r="H364" s="16" t="str">
        <f>+VLOOKUP(F364,[1]Hoja1!$E$6:$I$752,5,FALSE)</f>
        <v xml:space="preserve">Frasco </v>
      </c>
      <c r="I364" s="6"/>
    </row>
    <row r="365" spans="1:9" s="21" customFormat="1" ht="25.5" x14ac:dyDescent="0.2">
      <c r="A365" s="20">
        <v>43938</v>
      </c>
      <c r="B365" s="10">
        <v>0.625</v>
      </c>
      <c r="C365" s="10">
        <v>0.63541666666666663</v>
      </c>
      <c r="D365" s="12" t="s">
        <v>34</v>
      </c>
      <c r="E365" s="18" t="s">
        <v>776</v>
      </c>
      <c r="F365" s="18">
        <v>122000403</v>
      </c>
      <c r="G365" s="14" t="s">
        <v>455</v>
      </c>
      <c r="H365" s="16" t="str">
        <f>+VLOOKUP(F365,[1]Hoja1!$E$6:$I$752,5,FALSE)</f>
        <v xml:space="preserve">Frasco vial </v>
      </c>
      <c r="I365" s="6"/>
    </row>
    <row r="366" spans="1:9" s="21" customFormat="1" x14ac:dyDescent="0.2">
      <c r="A366" s="20">
        <v>43938</v>
      </c>
      <c r="B366" s="10">
        <v>0.625</v>
      </c>
      <c r="C366" s="10">
        <v>0.63541666666666663</v>
      </c>
      <c r="D366" s="12" t="s">
        <v>34</v>
      </c>
      <c r="E366" s="18" t="s">
        <v>776</v>
      </c>
      <c r="F366" s="18">
        <v>122000750</v>
      </c>
      <c r="G366" s="14" t="s">
        <v>798</v>
      </c>
      <c r="H366" s="16" t="str">
        <f>+VLOOKUP(F366,[1]Hoja1!$E$6:$I$752,5,FALSE)</f>
        <v>Tableta</v>
      </c>
      <c r="I366" s="6"/>
    </row>
    <row r="367" spans="1:9" s="21" customFormat="1" ht="25.5" x14ac:dyDescent="0.2">
      <c r="A367" s="20">
        <v>43938</v>
      </c>
      <c r="B367" s="10">
        <v>0.625</v>
      </c>
      <c r="C367" s="10">
        <v>0.63541666666666663</v>
      </c>
      <c r="D367" s="12" t="s">
        <v>34</v>
      </c>
      <c r="E367" s="18" t="s">
        <v>776</v>
      </c>
      <c r="F367" s="18">
        <v>201020110</v>
      </c>
      <c r="G367" s="14" t="s">
        <v>335</v>
      </c>
      <c r="H367" s="16" t="str">
        <f>+VLOOKUP(F367,[1]Hoja1!$E$6:$I$752,5,FALSE)</f>
        <v>Unidad</v>
      </c>
      <c r="I367" s="6"/>
    </row>
    <row r="368" spans="1:9" s="21" customFormat="1" x14ac:dyDescent="0.2">
      <c r="A368" s="22">
        <v>43938</v>
      </c>
      <c r="B368" s="11">
        <v>0.64583333333333337</v>
      </c>
      <c r="C368" s="11">
        <v>0.65625</v>
      </c>
      <c r="D368" s="13" t="s">
        <v>35</v>
      </c>
      <c r="E368" s="19" t="s">
        <v>776</v>
      </c>
      <c r="F368" s="19">
        <v>201020210</v>
      </c>
      <c r="G368" s="15" t="s">
        <v>230</v>
      </c>
      <c r="H368" s="17" t="str">
        <f>+VLOOKUP(F368,[1]Hoja1!$E$6:$I$752,5,FALSE)</f>
        <v>Unidad</v>
      </c>
      <c r="I368" s="7"/>
    </row>
    <row r="369" spans="1:9" s="21" customFormat="1" ht="25.5" x14ac:dyDescent="0.2">
      <c r="A369" s="22">
        <v>43938</v>
      </c>
      <c r="B369" s="11">
        <v>0.64583333333333337</v>
      </c>
      <c r="C369" s="11">
        <v>0.65625</v>
      </c>
      <c r="D369" s="13" t="s">
        <v>35</v>
      </c>
      <c r="E369" s="19" t="s">
        <v>776</v>
      </c>
      <c r="F369" s="19">
        <v>201020310</v>
      </c>
      <c r="G369" s="15" t="s">
        <v>398</v>
      </c>
      <c r="H369" s="17" t="str">
        <f>+VLOOKUP(F369,[1]Hoja1!$E$6:$I$752,5,FALSE)</f>
        <v>Unidad</v>
      </c>
      <c r="I369" s="7"/>
    </row>
    <row r="370" spans="1:9" s="21" customFormat="1" x14ac:dyDescent="0.2">
      <c r="A370" s="22">
        <v>43938</v>
      </c>
      <c r="B370" s="11">
        <v>0.64583333333333337</v>
      </c>
      <c r="C370" s="11">
        <v>0.65625</v>
      </c>
      <c r="D370" s="13" t="s">
        <v>35</v>
      </c>
      <c r="E370" s="19" t="s">
        <v>776</v>
      </c>
      <c r="F370" s="19">
        <v>201020710</v>
      </c>
      <c r="G370" s="15" t="s">
        <v>462</v>
      </c>
      <c r="H370" s="17" t="str">
        <f>+VLOOKUP(F370,[1]Hoja1!$E$6:$I$752,5,FALSE)</f>
        <v>Unidad</v>
      </c>
      <c r="I370" s="7"/>
    </row>
    <row r="371" spans="1:9" s="21" customFormat="1" x14ac:dyDescent="0.2">
      <c r="A371" s="22">
        <v>43938</v>
      </c>
      <c r="B371" s="11">
        <v>0.64583333333333337</v>
      </c>
      <c r="C371" s="11">
        <v>0.65625</v>
      </c>
      <c r="D371" s="13" t="s">
        <v>35</v>
      </c>
      <c r="E371" s="19" t="s">
        <v>776</v>
      </c>
      <c r="F371" s="19">
        <v>201030210</v>
      </c>
      <c r="G371" s="15" t="s">
        <v>302</v>
      </c>
      <c r="H371" s="17" t="str">
        <f>+VLOOKUP(F371,[1]Hoja1!$E$6:$I$752,5,FALSE)</f>
        <v>Unidad</v>
      </c>
      <c r="I371" s="7"/>
    </row>
    <row r="372" spans="1:9" s="21" customFormat="1" ht="25.5" x14ac:dyDescent="0.2">
      <c r="A372" s="22">
        <v>43938</v>
      </c>
      <c r="B372" s="11">
        <v>0.64583333333333337</v>
      </c>
      <c r="C372" s="11">
        <v>0.65625</v>
      </c>
      <c r="D372" s="13" t="s">
        <v>35</v>
      </c>
      <c r="E372" s="19" t="s">
        <v>776</v>
      </c>
      <c r="F372" s="19">
        <v>201035102</v>
      </c>
      <c r="G372" s="15" t="s">
        <v>349</v>
      </c>
      <c r="H372" s="17" t="str">
        <f>+VLOOKUP(F372,[1]Hoja1!$E$6:$I$752,5,FALSE)</f>
        <v>Unidad</v>
      </c>
      <c r="I372" s="7"/>
    </row>
    <row r="373" spans="1:9" s="21" customFormat="1" ht="25.5" x14ac:dyDescent="0.2">
      <c r="A373" s="22">
        <v>43938</v>
      </c>
      <c r="B373" s="11">
        <v>0.64583333333333337</v>
      </c>
      <c r="C373" s="11">
        <v>0.65625</v>
      </c>
      <c r="D373" s="13" t="s">
        <v>35</v>
      </c>
      <c r="E373" s="19" t="s">
        <v>776</v>
      </c>
      <c r="F373" s="19">
        <v>201040510</v>
      </c>
      <c r="G373" s="15" t="s">
        <v>353</v>
      </c>
      <c r="H373" s="17" t="str">
        <f>+VLOOKUP(F373,[1]Hoja1!$E$6:$I$752,5,FALSE)</f>
        <v>Unidad</v>
      </c>
      <c r="I373" s="7"/>
    </row>
    <row r="374" spans="1:9" s="21" customFormat="1" ht="25.5" x14ac:dyDescent="0.2">
      <c r="A374" s="22">
        <v>43938</v>
      </c>
      <c r="B374" s="11">
        <v>0.64583333333333337</v>
      </c>
      <c r="C374" s="11">
        <v>0.65625</v>
      </c>
      <c r="D374" s="13" t="s">
        <v>35</v>
      </c>
      <c r="E374" s="19" t="s">
        <v>776</v>
      </c>
      <c r="F374" s="19">
        <v>201040913</v>
      </c>
      <c r="G374" s="15" t="s">
        <v>488</v>
      </c>
      <c r="H374" s="17" t="str">
        <f>+VLOOKUP(F374,[1]Hoja1!$E$6:$I$752,5,FALSE)</f>
        <v>Unidad</v>
      </c>
      <c r="I374" s="7"/>
    </row>
    <row r="375" spans="1:9" s="21" customFormat="1" x14ac:dyDescent="0.2">
      <c r="A375" s="22">
        <v>43938</v>
      </c>
      <c r="B375" s="11">
        <v>0.64583333333333337</v>
      </c>
      <c r="C375" s="11">
        <v>0.65625</v>
      </c>
      <c r="D375" s="13" t="s">
        <v>35</v>
      </c>
      <c r="E375" s="19" t="s">
        <v>776</v>
      </c>
      <c r="F375" s="19">
        <v>201043510</v>
      </c>
      <c r="G375" s="15" t="s">
        <v>336</v>
      </c>
      <c r="H375" s="17" t="str">
        <f>+VLOOKUP(F375,[1]Hoja1!$E$6:$I$752,5,FALSE)</f>
        <v xml:space="preserve">Unidad   </v>
      </c>
      <c r="I375" s="7"/>
    </row>
    <row r="376" spans="1:9" s="21" customFormat="1" ht="25.5" x14ac:dyDescent="0.2">
      <c r="A376" s="22">
        <v>43938</v>
      </c>
      <c r="B376" s="11">
        <v>0.64583333333333337</v>
      </c>
      <c r="C376" s="11">
        <v>0.65625</v>
      </c>
      <c r="D376" s="13" t="s">
        <v>35</v>
      </c>
      <c r="E376" s="19" t="s">
        <v>776</v>
      </c>
      <c r="F376" s="19">
        <v>201044019</v>
      </c>
      <c r="G376" s="15" t="s">
        <v>473</v>
      </c>
      <c r="H376" s="17" t="str">
        <f>+VLOOKUP(F376,[1]Hoja1!$E$6:$I$752,5,FALSE)</f>
        <v>Unidad</v>
      </c>
      <c r="I376" s="7"/>
    </row>
    <row r="377" spans="1:9" s="21" customFormat="1" x14ac:dyDescent="0.2">
      <c r="A377" s="20">
        <v>43938</v>
      </c>
      <c r="B377" s="10">
        <v>0.66666666666666663</v>
      </c>
      <c r="C377" s="10">
        <v>0.67708333333333337</v>
      </c>
      <c r="D377" s="12" t="s">
        <v>36</v>
      </c>
      <c r="E377" s="18" t="s">
        <v>776</v>
      </c>
      <c r="F377" s="18">
        <v>201050810</v>
      </c>
      <c r="G377" s="14" t="s">
        <v>364</v>
      </c>
      <c r="H377" s="16" t="str">
        <f>+VLOOKUP(F377,[1]Hoja1!$E$6:$I$752,5,FALSE)</f>
        <v>Unidad</v>
      </c>
      <c r="I377" s="6"/>
    </row>
    <row r="378" spans="1:9" s="21" customFormat="1" ht="25.5" x14ac:dyDescent="0.2">
      <c r="A378" s="20">
        <v>43938</v>
      </c>
      <c r="B378" s="10">
        <v>0.66666666666666663</v>
      </c>
      <c r="C378" s="10">
        <v>0.67708333333333337</v>
      </c>
      <c r="D378" s="12" t="s">
        <v>36</v>
      </c>
      <c r="E378" s="18" t="s">
        <v>776</v>
      </c>
      <c r="F378" s="18">
        <v>201063507</v>
      </c>
      <c r="G378" s="14" t="s">
        <v>492</v>
      </c>
      <c r="H378" s="16" t="str">
        <f>+VLOOKUP(F378,[1]Hoja1!$E$6:$I$752,5,FALSE)</f>
        <v>Paquete</v>
      </c>
      <c r="I378" s="6"/>
    </row>
    <row r="379" spans="1:9" s="21" customFormat="1" ht="25.5" x14ac:dyDescent="0.2">
      <c r="A379" s="20">
        <v>43938</v>
      </c>
      <c r="B379" s="10">
        <v>0.66666666666666663</v>
      </c>
      <c r="C379" s="10">
        <v>0.67708333333333337</v>
      </c>
      <c r="D379" s="12" t="s">
        <v>36</v>
      </c>
      <c r="E379" s="18" t="s">
        <v>776</v>
      </c>
      <c r="F379" s="18">
        <v>201090310</v>
      </c>
      <c r="G379" s="14" t="s">
        <v>200</v>
      </c>
      <c r="H379" s="16" t="str">
        <f>+VLOOKUP(F379,[1]Hoja1!$E$6:$I$752,5,FALSE)</f>
        <v>Unidad</v>
      </c>
      <c r="I379" s="6"/>
    </row>
    <row r="380" spans="1:9" s="21" customFormat="1" ht="27" customHeight="1" x14ac:dyDescent="0.2">
      <c r="A380" s="20">
        <v>43938</v>
      </c>
      <c r="B380" s="10">
        <v>0.66666666666666663</v>
      </c>
      <c r="C380" s="10">
        <v>0.67708333333333337</v>
      </c>
      <c r="D380" s="12" t="s">
        <v>36</v>
      </c>
      <c r="E380" s="18" t="s">
        <v>776</v>
      </c>
      <c r="F380" s="18">
        <v>201090810</v>
      </c>
      <c r="G380" s="14" t="s">
        <v>289</v>
      </c>
      <c r="H380" s="16" t="str">
        <f>+VLOOKUP(F380,[1]Hoja1!$E$6:$I$752,5,FALSE)</f>
        <v>Unidad</v>
      </c>
      <c r="I380" s="6"/>
    </row>
    <row r="381" spans="1:9" s="21" customFormat="1" ht="25.5" x14ac:dyDescent="0.2">
      <c r="A381" s="20">
        <v>43938</v>
      </c>
      <c r="B381" s="10">
        <v>0.66666666666666663</v>
      </c>
      <c r="C381" s="10">
        <v>0.67708333333333337</v>
      </c>
      <c r="D381" s="12" t="s">
        <v>36</v>
      </c>
      <c r="E381" s="18" t="s">
        <v>776</v>
      </c>
      <c r="F381" s="18">
        <v>201094010</v>
      </c>
      <c r="G381" s="14" t="s">
        <v>299</v>
      </c>
      <c r="H381" s="16" t="str">
        <f>+VLOOKUP(F381,[1]Hoja1!$E$6:$I$752,5,FALSE)</f>
        <v>Unidad</v>
      </c>
      <c r="I381" s="6"/>
    </row>
    <row r="382" spans="1:9" s="21" customFormat="1" ht="51" x14ac:dyDescent="0.2">
      <c r="A382" s="20">
        <v>43938</v>
      </c>
      <c r="B382" s="10">
        <v>0.66666666666666663</v>
      </c>
      <c r="C382" s="10">
        <v>0.67708333333333337</v>
      </c>
      <c r="D382" s="12" t="s">
        <v>36</v>
      </c>
      <c r="E382" s="18" t="s">
        <v>776</v>
      </c>
      <c r="F382" s="18">
        <v>201100350</v>
      </c>
      <c r="G382" s="14" t="s">
        <v>799</v>
      </c>
      <c r="H382" s="16" t="str">
        <f>+VLOOKUP(F382,[1]Hoja1!$E$6:$I$752,5,FALSE)</f>
        <v>Unidad</v>
      </c>
      <c r="I382" s="6"/>
    </row>
    <row r="383" spans="1:9" s="21" customFormat="1" ht="25.5" x14ac:dyDescent="0.2">
      <c r="A383" s="20">
        <v>43938</v>
      </c>
      <c r="B383" s="10">
        <v>0.66666666666666663</v>
      </c>
      <c r="C383" s="10">
        <v>0.67708333333333337</v>
      </c>
      <c r="D383" s="12" t="s">
        <v>36</v>
      </c>
      <c r="E383" s="18" t="s">
        <v>776</v>
      </c>
      <c r="F383" s="18">
        <v>201100802</v>
      </c>
      <c r="G383" s="14" t="s">
        <v>474</v>
      </c>
      <c r="H383" s="16" t="str">
        <f>+VLOOKUP(F383,[1]Hoja1!$E$6:$I$752,5,FALSE)</f>
        <v xml:space="preserve">Taco </v>
      </c>
      <c r="I383" s="6"/>
    </row>
    <row r="384" spans="1:9" s="21" customFormat="1" x14ac:dyDescent="0.2">
      <c r="A384" s="20">
        <v>43938</v>
      </c>
      <c r="B384" s="10">
        <v>0.66666666666666663</v>
      </c>
      <c r="C384" s="10">
        <v>0.67708333333333337</v>
      </c>
      <c r="D384" s="12" t="s">
        <v>36</v>
      </c>
      <c r="E384" s="18" t="s">
        <v>776</v>
      </c>
      <c r="F384" s="18">
        <v>201102110</v>
      </c>
      <c r="G384" s="14" t="s">
        <v>125</v>
      </c>
      <c r="H384" s="16" t="str">
        <f>+VLOOKUP(F384,[1]Hoja1!$E$6:$I$752,5,FALSE)</f>
        <v>Unidad</v>
      </c>
      <c r="I384" s="6"/>
    </row>
    <row r="385" spans="1:9" s="21" customFormat="1" ht="25.5" x14ac:dyDescent="0.2">
      <c r="A385" s="20">
        <v>43938</v>
      </c>
      <c r="B385" s="10">
        <v>0.66666666666666663</v>
      </c>
      <c r="C385" s="10">
        <v>0.67708333333333337</v>
      </c>
      <c r="D385" s="12" t="s">
        <v>36</v>
      </c>
      <c r="E385" s="18" t="s">
        <v>776</v>
      </c>
      <c r="F385" s="18">
        <v>201135150</v>
      </c>
      <c r="G385" s="14" t="s">
        <v>375</v>
      </c>
      <c r="H385" s="16" t="str">
        <f>+VLOOKUP(F385,[1]Hoja1!$E$6:$I$752,5,FALSE)</f>
        <v>Unidad</v>
      </c>
      <c r="I385" s="6"/>
    </row>
    <row r="386" spans="1:9" s="21" customFormat="1" ht="25.5" x14ac:dyDescent="0.2">
      <c r="A386" s="22">
        <v>43938</v>
      </c>
      <c r="B386" s="11">
        <v>0.6875</v>
      </c>
      <c r="C386" s="11">
        <v>0.69791666666666663</v>
      </c>
      <c r="D386" s="13" t="s">
        <v>37</v>
      </c>
      <c r="E386" s="19" t="s">
        <v>776</v>
      </c>
      <c r="F386" s="19">
        <v>201150305</v>
      </c>
      <c r="G386" s="15" t="s">
        <v>374</v>
      </c>
      <c r="H386" s="17" t="str">
        <f>+VLOOKUP(F386,[1]Hoja1!$E$6:$I$752,5,FALSE)</f>
        <v>Paquete</v>
      </c>
      <c r="I386" s="7"/>
    </row>
    <row r="387" spans="1:9" s="21" customFormat="1" x14ac:dyDescent="0.2">
      <c r="A387" s="22">
        <v>43938</v>
      </c>
      <c r="B387" s="11">
        <v>0.6875</v>
      </c>
      <c r="C387" s="11">
        <v>0.69791666666666663</v>
      </c>
      <c r="D387" s="13" t="s">
        <v>37</v>
      </c>
      <c r="E387" s="19" t="s">
        <v>776</v>
      </c>
      <c r="F387" s="19">
        <v>201150610</v>
      </c>
      <c r="G387" s="15" t="s">
        <v>381</v>
      </c>
      <c r="H387" s="17" t="str">
        <f>+VLOOKUP(F387,[1]Hoja1!$E$6:$I$752,5,FALSE)</f>
        <v>Unidad</v>
      </c>
      <c r="I387" s="7"/>
    </row>
    <row r="388" spans="1:9" s="21" customFormat="1" x14ac:dyDescent="0.2">
      <c r="A388" s="22">
        <v>43938</v>
      </c>
      <c r="B388" s="11">
        <v>0.6875</v>
      </c>
      <c r="C388" s="11">
        <v>0.69791666666666663</v>
      </c>
      <c r="D388" s="13" t="s">
        <v>37</v>
      </c>
      <c r="E388" s="19" t="s">
        <v>776</v>
      </c>
      <c r="F388" s="19">
        <v>201150710</v>
      </c>
      <c r="G388" s="15" t="s">
        <v>800</v>
      </c>
      <c r="H388" s="17" t="str">
        <f>+VLOOKUP(F388,[1]Hoja1!$E$6:$I$752,5,FALSE)</f>
        <v>Unidad</v>
      </c>
      <c r="I388" s="7"/>
    </row>
    <row r="389" spans="1:9" s="21" customFormat="1" ht="25.5" x14ac:dyDescent="0.2">
      <c r="A389" s="22">
        <v>43938</v>
      </c>
      <c r="B389" s="11">
        <v>0.6875</v>
      </c>
      <c r="C389" s="11">
        <v>0.69791666666666663</v>
      </c>
      <c r="D389" s="13" t="s">
        <v>37</v>
      </c>
      <c r="E389" s="19" t="s">
        <v>776</v>
      </c>
      <c r="F389" s="19">
        <v>201150910</v>
      </c>
      <c r="G389" s="15" t="s">
        <v>433</v>
      </c>
      <c r="H389" s="17" t="str">
        <f>+VLOOKUP(F389,[1]Hoja1!$E$6:$I$752,5,FALSE)</f>
        <v>Unidad</v>
      </c>
      <c r="I389" s="7"/>
    </row>
    <row r="390" spans="1:9" s="21" customFormat="1" ht="25.5" x14ac:dyDescent="0.2">
      <c r="A390" s="22">
        <v>43938</v>
      </c>
      <c r="B390" s="11">
        <v>0.6875</v>
      </c>
      <c r="C390" s="11">
        <v>0.69791666666666663</v>
      </c>
      <c r="D390" s="13" t="s">
        <v>37</v>
      </c>
      <c r="E390" s="19" t="s">
        <v>776</v>
      </c>
      <c r="F390" s="19">
        <v>201151005</v>
      </c>
      <c r="G390" s="15" t="s">
        <v>402</v>
      </c>
      <c r="H390" s="17" t="str">
        <f>+VLOOKUP(F390,[1]Hoja1!$E$6:$I$752,5,FALSE)</f>
        <v xml:space="preserve">Frasco </v>
      </c>
      <c r="I390" s="7"/>
    </row>
    <row r="391" spans="1:9" s="21" customFormat="1" ht="25.5" x14ac:dyDescent="0.2">
      <c r="A391" s="22">
        <v>43938</v>
      </c>
      <c r="B391" s="11">
        <v>0.6875</v>
      </c>
      <c r="C391" s="11">
        <v>0.69791666666666663</v>
      </c>
      <c r="D391" s="13" t="s">
        <v>37</v>
      </c>
      <c r="E391" s="19" t="s">
        <v>776</v>
      </c>
      <c r="F391" s="19">
        <v>201151410</v>
      </c>
      <c r="G391" s="15" t="s">
        <v>410</v>
      </c>
      <c r="H391" s="17" t="str">
        <f>+VLOOKUP(F391,[1]Hoja1!$E$6:$I$752,5,FALSE)</f>
        <v>Unidad</v>
      </c>
      <c r="I391" s="7"/>
    </row>
    <row r="392" spans="1:9" s="21" customFormat="1" ht="25.5" x14ac:dyDescent="0.2">
      <c r="A392" s="22">
        <v>43938</v>
      </c>
      <c r="B392" s="11">
        <v>0.6875</v>
      </c>
      <c r="C392" s="11">
        <v>0.69791666666666663</v>
      </c>
      <c r="D392" s="13" t="s">
        <v>37</v>
      </c>
      <c r="E392" s="19" t="s">
        <v>776</v>
      </c>
      <c r="F392" s="19">
        <v>201151550</v>
      </c>
      <c r="G392" s="15" t="s">
        <v>400</v>
      </c>
      <c r="H392" s="17" t="str">
        <f>+VLOOKUP(F392,[1]Hoja1!$E$6:$I$752,5,FALSE)</f>
        <v xml:space="preserve">Frasco </v>
      </c>
      <c r="I392" s="7"/>
    </row>
    <row r="393" spans="1:9" s="21" customFormat="1" ht="25.5" x14ac:dyDescent="0.2">
      <c r="A393" s="22">
        <v>43938</v>
      </c>
      <c r="B393" s="11">
        <v>0.6875</v>
      </c>
      <c r="C393" s="11">
        <v>0.69791666666666663</v>
      </c>
      <c r="D393" s="13" t="s">
        <v>37</v>
      </c>
      <c r="E393" s="19" t="s">
        <v>776</v>
      </c>
      <c r="F393" s="19">
        <v>201152210</v>
      </c>
      <c r="G393" s="15" t="s">
        <v>226</v>
      </c>
      <c r="H393" s="17" t="str">
        <f>+VLOOKUP(F393,[1]Hoja1!$E$6:$I$752,5,FALSE)</f>
        <v>Unidad</v>
      </c>
      <c r="I393" s="7"/>
    </row>
    <row r="394" spans="1:9" s="21" customFormat="1" x14ac:dyDescent="0.2">
      <c r="A394" s="22">
        <v>43938</v>
      </c>
      <c r="B394" s="11">
        <v>0.6875</v>
      </c>
      <c r="C394" s="11">
        <v>0.69791666666666663</v>
      </c>
      <c r="D394" s="13" t="s">
        <v>37</v>
      </c>
      <c r="E394" s="19" t="s">
        <v>776</v>
      </c>
      <c r="F394" s="19">
        <v>201152310</v>
      </c>
      <c r="G394" s="15" t="s">
        <v>493</v>
      </c>
      <c r="H394" s="17" t="str">
        <f>+VLOOKUP(F394,[1]Hoja1!$E$6:$I$752,5,FALSE)</f>
        <v>Unidad</v>
      </c>
      <c r="I394" s="7"/>
    </row>
    <row r="395" spans="1:9" s="21" customFormat="1" ht="25.5" x14ac:dyDescent="0.2">
      <c r="A395" s="20">
        <v>43941</v>
      </c>
      <c r="B395" s="10">
        <v>0.33333333333333331</v>
      </c>
      <c r="C395" s="10">
        <v>0.34375</v>
      </c>
      <c r="D395" s="12" t="s">
        <v>38</v>
      </c>
      <c r="E395" s="18" t="s">
        <v>776</v>
      </c>
      <c r="F395" s="18">
        <v>201152501</v>
      </c>
      <c r="G395" s="14" t="s">
        <v>390</v>
      </c>
      <c r="H395" s="16" t="str">
        <f>+VLOOKUP(F395,[1]Hoja1!$E$6:$I$752,5,FALSE)</f>
        <v>Botella</v>
      </c>
      <c r="I395" s="6"/>
    </row>
    <row r="396" spans="1:9" s="21" customFormat="1" x14ac:dyDescent="0.2">
      <c r="A396" s="20">
        <v>43941</v>
      </c>
      <c r="B396" s="10">
        <v>0.33333333333333331</v>
      </c>
      <c r="C396" s="10">
        <v>0.34375</v>
      </c>
      <c r="D396" s="12" t="s">
        <v>38</v>
      </c>
      <c r="E396" s="18" t="s">
        <v>776</v>
      </c>
      <c r="F396" s="18">
        <v>201152607</v>
      </c>
      <c r="G396" s="14" t="s">
        <v>405</v>
      </c>
      <c r="H396" s="16" t="str">
        <f>+VLOOKUP(F396,[1]Hoja1!$E$6:$I$752,5,FALSE)</f>
        <v>Paquete</v>
      </c>
      <c r="I396" s="6"/>
    </row>
    <row r="397" spans="1:9" s="21" customFormat="1" ht="25.5" x14ac:dyDescent="0.2">
      <c r="A397" s="20">
        <v>43941</v>
      </c>
      <c r="B397" s="10">
        <v>0.33333333333333331</v>
      </c>
      <c r="C397" s="10">
        <v>0.34375</v>
      </c>
      <c r="D397" s="12" t="s">
        <v>38</v>
      </c>
      <c r="E397" s="18" t="s">
        <v>776</v>
      </c>
      <c r="F397" s="18">
        <v>201152915</v>
      </c>
      <c r="G397" s="14" t="s">
        <v>466</v>
      </c>
      <c r="H397" s="16" t="str">
        <f>+VLOOKUP(F397,[1]Hoja1!$E$6:$I$752,5,FALSE)</f>
        <v>Unidad</v>
      </c>
      <c r="I397" s="6"/>
    </row>
    <row r="398" spans="1:9" s="21" customFormat="1" x14ac:dyDescent="0.2">
      <c r="A398" s="20">
        <v>43941</v>
      </c>
      <c r="B398" s="10">
        <v>0.33333333333333331</v>
      </c>
      <c r="C398" s="10">
        <v>0.34375</v>
      </c>
      <c r="D398" s="12" t="s">
        <v>38</v>
      </c>
      <c r="E398" s="18" t="s">
        <v>776</v>
      </c>
      <c r="F398" s="18">
        <v>201153207</v>
      </c>
      <c r="G398" s="14" t="s">
        <v>440</v>
      </c>
      <c r="H398" s="16" t="str">
        <f>+VLOOKUP(F398,[1]Hoja1!$E$6:$I$752,5,FALSE)</f>
        <v xml:space="preserve">Bolsa </v>
      </c>
      <c r="I398" s="6"/>
    </row>
    <row r="399" spans="1:9" s="21" customFormat="1" ht="25.5" x14ac:dyDescent="0.2">
      <c r="A399" s="20">
        <v>43941</v>
      </c>
      <c r="B399" s="10">
        <v>0.33333333333333331</v>
      </c>
      <c r="C399" s="10">
        <v>0.34375</v>
      </c>
      <c r="D399" s="12" t="s">
        <v>38</v>
      </c>
      <c r="E399" s="18" t="s">
        <v>776</v>
      </c>
      <c r="F399" s="18">
        <v>201153404</v>
      </c>
      <c r="G399" s="14" t="s">
        <v>801</v>
      </c>
      <c r="H399" s="16" t="str">
        <f>+VLOOKUP(F399,[1]Hoja1!$E$6:$I$752,5,FALSE)</f>
        <v>Unidad</v>
      </c>
      <c r="I399" s="6"/>
    </row>
    <row r="400" spans="1:9" s="21" customFormat="1" ht="38.25" x14ac:dyDescent="0.2">
      <c r="A400" s="20">
        <v>43941</v>
      </c>
      <c r="B400" s="10">
        <v>0.33333333333333331</v>
      </c>
      <c r="C400" s="10">
        <v>0.34375</v>
      </c>
      <c r="D400" s="12" t="s">
        <v>38</v>
      </c>
      <c r="E400" s="18" t="s">
        <v>776</v>
      </c>
      <c r="F400" s="18">
        <v>201153502</v>
      </c>
      <c r="G400" s="14" t="s">
        <v>394</v>
      </c>
      <c r="H400" s="16" t="str">
        <f>+VLOOKUP(F400,[1]Hoja1!$E$6:$I$752,5,FALSE)</f>
        <v>Caja</v>
      </c>
      <c r="I400" s="6"/>
    </row>
    <row r="401" spans="1:9" s="21" customFormat="1" x14ac:dyDescent="0.2">
      <c r="A401" s="20">
        <v>43941</v>
      </c>
      <c r="B401" s="10">
        <v>0.33333333333333331</v>
      </c>
      <c r="C401" s="10">
        <v>0.34375</v>
      </c>
      <c r="D401" s="12" t="s">
        <v>38</v>
      </c>
      <c r="E401" s="18" t="s">
        <v>776</v>
      </c>
      <c r="F401" s="18">
        <v>201154111</v>
      </c>
      <c r="G401" s="14" t="s">
        <v>491</v>
      </c>
      <c r="H401" s="16" t="str">
        <f>+VLOOKUP(F401,[1]Hoja1!$E$6:$I$752,5,FALSE)</f>
        <v>Caneca</v>
      </c>
      <c r="I401" s="6"/>
    </row>
    <row r="402" spans="1:9" s="21" customFormat="1" ht="38.25" x14ac:dyDescent="0.2">
      <c r="A402" s="20">
        <v>43941</v>
      </c>
      <c r="B402" s="10">
        <v>0.33333333333333331</v>
      </c>
      <c r="C402" s="10">
        <v>0.34375</v>
      </c>
      <c r="D402" s="12" t="s">
        <v>38</v>
      </c>
      <c r="E402" s="18" t="s">
        <v>776</v>
      </c>
      <c r="F402" s="18">
        <v>201154211</v>
      </c>
      <c r="G402" s="14" t="s">
        <v>802</v>
      </c>
      <c r="H402" s="16" t="str">
        <f>+VLOOKUP(F402,[1]Hoja1!$E$6:$I$752,5,FALSE)</f>
        <v xml:space="preserve">Unidad   </v>
      </c>
      <c r="I402" s="6"/>
    </row>
    <row r="403" spans="1:9" s="21" customFormat="1" ht="25.5" x14ac:dyDescent="0.2">
      <c r="A403" s="20">
        <v>43941</v>
      </c>
      <c r="B403" s="10">
        <v>0.33333333333333331</v>
      </c>
      <c r="C403" s="10">
        <v>0.34375</v>
      </c>
      <c r="D403" s="12" t="s">
        <v>38</v>
      </c>
      <c r="E403" s="18" t="s">
        <v>776</v>
      </c>
      <c r="F403" s="18">
        <v>201154310</v>
      </c>
      <c r="G403" s="14" t="s">
        <v>292</v>
      </c>
      <c r="H403" s="16" t="str">
        <f>+VLOOKUP(F403,[1]Hoja1!$E$6:$I$752,5,FALSE)</f>
        <v>Unidad</v>
      </c>
      <c r="I403" s="6"/>
    </row>
    <row r="404" spans="1:9" s="21" customFormat="1" x14ac:dyDescent="0.2">
      <c r="A404" s="22">
        <v>43941</v>
      </c>
      <c r="B404" s="11">
        <v>0.35416666666666669</v>
      </c>
      <c r="C404" s="11">
        <v>0.36458333333333331</v>
      </c>
      <c r="D404" s="13" t="s">
        <v>39</v>
      </c>
      <c r="E404" s="19" t="s">
        <v>776</v>
      </c>
      <c r="F404" s="19">
        <v>201155110</v>
      </c>
      <c r="G404" s="15" t="s">
        <v>207</v>
      </c>
      <c r="H404" s="17" t="str">
        <f>+VLOOKUP(F404,[1]Hoja1!$E$6:$I$752,5,FALSE)</f>
        <v>Unidad</v>
      </c>
      <c r="I404" s="7"/>
    </row>
    <row r="405" spans="1:9" s="21" customFormat="1" ht="25.5" x14ac:dyDescent="0.2">
      <c r="A405" s="22">
        <v>43941</v>
      </c>
      <c r="B405" s="11">
        <v>0.35416666666666669</v>
      </c>
      <c r="C405" s="11">
        <v>0.36458333333333331</v>
      </c>
      <c r="D405" s="13" t="s">
        <v>39</v>
      </c>
      <c r="E405" s="19" t="s">
        <v>776</v>
      </c>
      <c r="F405" s="19">
        <v>201156510</v>
      </c>
      <c r="G405" s="15" t="s">
        <v>355</v>
      </c>
      <c r="H405" s="17" t="str">
        <f>+VLOOKUP(F405,[1]Hoja1!$E$6:$I$752,5,FALSE)</f>
        <v>Metro</v>
      </c>
      <c r="I405" s="7"/>
    </row>
    <row r="406" spans="1:9" s="21" customFormat="1" ht="25.5" x14ac:dyDescent="0.2">
      <c r="A406" s="22">
        <v>43941</v>
      </c>
      <c r="B406" s="11">
        <v>0.35416666666666669</v>
      </c>
      <c r="C406" s="11">
        <v>0.36458333333333331</v>
      </c>
      <c r="D406" s="13" t="s">
        <v>39</v>
      </c>
      <c r="E406" s="19" t="s">
        <v>776</v>
      </c>
      <c r="F406" s="19">
        <v>201156610</v>
      </c>
      <c r="G406" s="15" t="s">
        <v>345</v>
      </c>
      <c r="H406" s="17" t="str">
        <f>+VLOOKUP(F406,[1]Hoja1!$E$6:$I$752,5,FALSE)</f>
        <v>Unidad</v>
      </c>
      <c r="I406" s="7"/>
    </row>
    <row r="407" spans="1:9" s="21" customFormat="1" ht="25.5" x14ac:dyDescent="0.2">
      <c r="A407" s="22">
        <v>43941</v>
      </c>
      <c r="B407" s="11">
        <v>0.35416666666666669</v>
      </c>
      <c r="C407" s="11">
        <v>0.36458333333333331</v>
      </c>
      <c r="D407" s="13" t="s">
        <v>39</v>
      </c>
      <c r="E407" s="19" t="s">
        <v>776</v>
      </c>
      <c r="F407" s="19">
        <v>201157050</v>
      </c>
      <c r="G407" s="15" t="s">
        <v>243</v>
      </c>
      <c r="H407" s="17" t="str">
        <f>+VLOOKUP(F407,[1]Hoja1!$E$6:$I$752,5,FALSE)</f>
        <v>Unidad</v>
      </c>
      <c r="I407" s="7"/>
    </row>
    <row r="408" spans="1:9" s="21" customFormat="1" ht="25.5" x14ac:dyDescent="0.2">
      <c r="A408" s="22">
        <v>43941</v>
      </c>
      <c r="B408" s="11">
        <v>0.35416666666666669</v>
      </c>
      <c r="C408" s="11">
        <v>0.36458333333333331</v>
      </c>
      <c r="D408" s="13" t="s">
        <v>39</v>
      </c>
      <c r="E408" s="19" t="s">
        <v>776</v>
      </c>
      <c r="F408" s="19">
        <v>201157210</v>
      </c>
      <c r="G408" s="15" t="s">
        <v>319</v>
      </c>
      <c r="H408" s="17" t="str">
        <f>+VLOOKUP(F408,[1]Hoja1!$E$6:$I$752,5,FALSE)</f>
        <v>Tira</v>
      </c>
      <c r="I408" s="7"/>
    </row>
    <row r="409" spans="1:9" s="21" customFormat="1" ht="25.5" x14ac:dyDescent="0.2">
      <c r="A409" s="22">
        <v>43941</v>
      </c>
      <c r="B409" s="11">
        <v>0.35416666666666669</v>
      </c>
      <c r="C409" s="11">
        <v>0.36458333333333331</v>
      </c>
      <c r="D409" s="13" t="s">
        <v>39</v>
      </c>
      <c r="E409" s="19" t="s">
        <v>776</v>
      </c>
      <c r="F409" s="19">
        <v>201157410</v>
      </c>
      <c r="G409" s="15" t="s">
        <v>416</v>
      </c>
      <c r="H409" s="17" t="str">
        <f>+VLOOKUP(F409,[1]Hoja1!$E$6:$I$752,5,FALSE)</f>
        <v>Unidad</v>
      </c>
      <c r="I409" s="7"/>
    </row>
    <row r="410" spans="1:9" s="21" customFormat="1" ht="25.5" x14ac:dyDescent="0.2">
      <c r="A410" s="22">
        <v>43941</v>
      </c>
      <c r="B410" s="11">
        <v>0.35416666666666669</v>
      </c>
      <c r="C410" s="11">
        <v>0.36458333333333331</v>
      </c>
      <c r="D410" s="13" t="s">
        <v>39</v>
      </c>
      <c r="E410" s="19" t="s">
        <v>776</v>
      </c>
      <c r="F410" s="19">
        <v>201157506</v>
      </c>
      <c r="G410" s="15" t="s">
        <v>490</v>
      </c>
      <c r="H410" s="17" t="str">
        <f>+VLOOKUP(F410,[1]Hoja1!$E$6:$I$752,5,FALSE)</f>
        <v>Garrafa</v>
      </c>
      <c r="I410" s="7"/>
    </row>
    <row r="411" spans="1:9" s="21" customFormat="1" x14ac:dyDescent="0.2">
      <c r="A411" s="22">
        <v>43941</v>
      </c>
      <c r="B411" s="11">
        <v>0.35416666666666669</v>
      </c>
      <c r="C411" s="11">
        <v>0.36458333333333331</v>
      </c>
      <c r="D411" s="13" t="s">
        <v>39</v>
      </c>
      <c r="E411" s="19" t="s">
        <v>776</v>
      </c>
      <c r="F411" s="19">
        <v>201157610</v>
      </c>
      <c r="G411" s="15" t="s">
        <v>219</v>
      </c>
      <c r="H411" s="17" t="str">
        <f>+VLOOKUP(F411,[1]Hoja1!$E$6:$I$752,5,FALSE)</f>
        <v>Paquete</v>
      </c>
      <c r="I411" s="7"/>
    </row>
    <row r="412" spans="1:9" s="21" customFormat="1" ht="25.5" x14ac:dyDescent="0.2">
      <c r="A412" s="22">
        <v>43941</v>
      </c>
      <c r="B412" s="11">
        <v>0.35416666666666669</v>
      </c>
      <c r="C412" s="11">
        <v>0.36458333333333331</v>
      </c>
      <c r="D412" s="13" t="s">
        <v>39</v>
      </c>
      <c r="E412" s="19" t="s">
        <v>776</v>
      </c>
      <c r="F412" s="19">
        <v>201157910</v>
      </c>
      <c r="G412" s="15" t="s">
        <v>438</v>
      </c>
      <c r="H412" s="17" t="str">
        <f>+VLOOKUP(F412,[1]Hoja1!$E$6:$I$752,5,FALSE)</f>
        <v>Unidad</v>
      </c>
      <c r="I412" s="7"/>
    </row>
    <row r="413" spans="1:9" s="21" customFormat="1" ht="25.5" x14ac:dyDescent="0.2">
      <c r="A413" s="20">
        <v>43941</v>
      </c>
      <c r="B413" s="10">
        <v>0.375</v>
      </c>
      <c r="C413" s="10">
        <v>0.38541666666666669</v>
      </c>
      <c r="D413" s="12" t="s">
        <v>40</v>
      </c>
      <c r="E413" s="18" t="s">
        <v>776</v>
      </c>
      <c r="F413" s="18">
        <v>201159010</v>
      </c>
      <c r="G413" s="14" t="s">
        <v>279</v>
      </c>
      <c r="H413" s="16" t="str">
        <f>+VLOOKUP(F413,[1]Hoja1!$E$6:$I$752,5,FALSE)</f>
        <v>Unidad</v>
      </c>
      <c r="I413" s="6"/>
    </row>
    <row r="414" spans="1:9" s="21" customFormat="1" x14ac:dyDescent="0.2">
      <c r="A414" s="20">
        <v>43941</v>
      </c>
      <c r="B414" s="10">
        <v>0.375</v>
      </c>
      <c r="C414" s="10">
        <v>0.38541666666666669</v>
      </c>
      <c r="D414" s="12" t="s">
        <v>40</v>
      </c>
      <c r="E414" s="18" t="s">
        <v>776</v>
      </c>
      <c r="F414" s="18">
        <v>201161901</v>
      </c>
      <c r="G414" s="14" t="s">
        <v>233</v>
      </c>
      <c r="H414" s="16" t="str">
        <f>+VLOOKUP(F414,[1]Hoja1!$E$6:$I$752,5,FALSE)</f>
        <v>Unidad</v>
      </c>
      <c r="I414" s="6"/>
    </row>
    <row r="415" spans="1:9" s="21" customFormat="1" ht="25.5" x14ac:dyDescent="0.2">
      <c r="A415" s="20">
        <v>43941</v>
      </c>
      <c r="B415" s="10">
        <v>0.375</v>
      </c>
      <c r="C415" s="10">
        <v>0.38541666666666669</v>
      </c>
      <c r="D415" s="12" t="s">
        <v>40</v>
      </c>
      <c r="E415" s="18" t="s">
        <v>776</v>
      </c>
      <c r="F415" s="18">
        <v>201181001</v>
      </c>
      <c r="G415" s="14" t="s">
        <v>487</v>
      </c>
      <c r="H415" s="16" t="str">
        <f>+VLOOKUP(F415,[1]Hoja1!$E$6:$I$752,5,FALSE)</f>
        <v>Unidad</v>
      </c>
      <c r="I415" s="6"/>
    </row>
    <row r="416" spans="1:9" s="21" customFormat="1" ht="38.25" x14ac:dyDescent="0.2">
      <c r="A416" s="20">
        <v>43941</v>
      </c>
      <c r="B416" s="10">
        <v>0.375</v>
      </c>
      <c r="C416" s="10">
        <v>0.38541666666666669</v>
      </c>
      <c r="D416" s="12" t="s">
        <v>40</v>
      </c>
      <c r="E416" s="18" t="s">
        <v>776</v>
      </c>
      <c r="F416" s="18">
        <v>202080110</v>
      </c>
      <c r="G416" s="14" t="s">
        <v>454</v>
      </c>
      <c r="H416" s="16" t="str">
        <f>+VLOOKUP(F416,[1]Hoja1!$E$6:$I$752,5,FALSE)</f>
        <v>Unidad</v>
      </c>
      <c r="I416" s="6"/>
    </row>
    <row r="417" spans="1:9" s="21" customFormat="1" x14ac:dyDescent="0.2">
      <c r="A417" s="20">
        <v>43941</v>
      </c>
      <c r="B417" s="10">
        <v>0.375</v>
      </c>
      <c r="C417" s="10">
        <v>0.38541666666666669</v>
      </c>
      <c r="D417" s="12" t="s">
        <v>40</v>
      </c>
      <c r="E417" s="18" t="s">
        <v>776</v>
      </c>
      <c r="F417" s="18">
        <v>204040610</v>
      </c>
      <c r="G417" s="14" t="s">
        <v>245</v>
      </c>
      <c r="H417" s="16" t="str">
        <f>+VLOOKUP(F417,[1]Hoja1!$E$6:$I$752,5,FALSE)</f>
        <v>Unidad</v>
      </c>
      <c r="I417" s="6"/>
    </row>
    <row r="418" spans="1:9" s="21" customFormat="1" ht="25.5" x14ac:dyDescent="0.2">
      <c r="A418" s="20">
        <v>43941</v>
      </c>
      <c r="B418" s="10">
        <v>0.375</v>
      </c>
      <c r="C418" s="10">
        <v>0.38541666666666669</v>
      </c>
      <c r="D418" s="12" t="s">
        <v>40</v>
      </c>
      <c r="E418" s="18" t="s">
        <v>776</v>
      </c>
      <c r="F418" s="18">
        <v>206060310</v>
      </c>
      <c r="G418" s="14" t="s">
        <v>309</v>
      </c>
      <c r="H418" s="16" t="str">
        <f>+VLOOKUP(F418,[1]Hoja1!$E$6:$I$752,5,FALSE)</f>
        <v>Unidad</v>
      </c>
      <c r="I418" s="6"/>
    </row>
    <row r="419" spans="1:9" s="21" customFormat="1" ht="38.25" x14ac:dyDescent="0.2">
      <c r="A419" s="20">
        <v>43941</v>
      </c>
      <c r="B419" s="10">
        <v>0.375</v>
      </c>
      <c r="C419" s="10">
        <v>0.38541666666666669</v>
      </c>
      <c r="D419" s="12" t="s">
        <v>40</v>
      </c>
      <c r="E419" s="18" t="s">
        <v>776</v>
      </c>
      <c r="F419" s="18">
        <v>206060701</v>
      </c>
      <c r="G419" s="14" t="s">
        <v>362</v>
      </c>
      <c r="H419" s="16" t="str">
        <f>+VLOOKUP(F419,[1]Hoja1!$E$6:$I$752,5,FALSE)</f>
        <v>Unidad</v>
      </c>
      <c r="I419" s="6"/>
    </row>
    <row r="420" spans="1:9" s="21" customFormat="1" ht="38.25" x14ac:dyDescent="0.2">
      <c r="A420" s="22">
        <v>43941</v>
      </c>
      <c r="B420" s="11">
        <v>0.41666666666666669</v>
      </c>
      <c r="C420" s="11">
        <v>0.42708333333333331</v>
      </c>
      <c r="D420" s="13" t="s">
        <v>62</v>
      </c>
      <c r="E420" s="19" t="s">
        <v>62</v>
      </c>
      <c r="F420" s="19">
        <v>201010110</v>
      </c>
      <c r="G420" s="15" t="s">
        <v>582</v>
      </c>
      <c r="H420" s="17" t="str">
        <f>+VLOOKUP(F420,[1]Hoja1!$E$6:$I$752,5,FALSE)</f>
        <v>Unidad</v>
      </c>
      <c r="I420" s="7"/>
    </row>
    <row r="421" spans="1:9" s="21" customFormat="1" ht="38.25" x14ac:dyDescent="0.2">
      <c r="A421" s="22">
        <v>43941</v>
      </c>
      <c r="B421" s="11">
        <v>0.41666666666666669</v>
      </c>
      <c r="C421" s="11">
        <v>0.42708333333333331</v>
      </c>
      <c r="D421" s="13" t="s">
        <v>62</v>
      </c>
      <c r="E421" s="19" t="s">
        <v>62</v>
      </c>
      <c r="F421" s="19">
        <v>201010210</v>
      </c>
      <c r="G421" s="15" t="s">
        <v>583</v>
      </c>
      <c r="H421" s="17" t="str">
        <f>+VLOOKUP(F421,[1]Hoja1!$E$6:$I$752,5,FALSE)</f>
        <v>Unidad</v>
      </c>
      <c r="I421" s="7"/>
    </row>
    <row r="422" spans="1:9" s="21" customFormat="1" ht="38.25" x14ac:dyDescent="0.2">
      <c r="A422" s="22">
        <v>43941</v>
      </c>
      <c r="B422" s="11">
        <v>0.41666666666666669</v>
      </c>
      <c r="C422" s="11">
        <v>0.42708333333333331</v>
      </c>
      <c r="D422" s="13" t="s">
        <v>62</v>
      </c>
      <c r="E422" s="19" t="s">
        <v>62</v>
      </c>
      <c r="F422" s="19">
        <v>201010310</v>
      </c>
      <c r="G422" s="15" t="s">
        <v>584</v>
      </c>
      <c r="H422" s="17" t="str">
        <f>+VLOOKUP(F422,[1]Hoja1!$E$6:$I$752,5,FALSE)</f>
        <v>Unidad</v>
      </c>
      <c r="I422" s="7"/>
    </row>
    <row r="423" spans="1:9" s="21" customFormat="1" ht="38.25" x14ac:dyDescent="0.2">
      <c r="A423" s="22">
        <v>43941</v>
      </c>
      <c r="B423" s="11">
        <v>0.41666666666666669</v>
      </c>
      <c r="C423" s="11">
        <v>0.42708333333333331</v>
      </c>
      <c r="D423" s="13" t="s">
        <v>62</v>
      </c>
      <c r="E423" s="19" t="s">
        <v>62</v>
      </c>
      <c r="F423" s="19">
        <v>201010410</v>
      </c>
      <c r="G423" s="15" t="s">
        <v>585</v>
      </c>
      <c r="H423" s="17" t="str">
        <f>+VLOOKUP(F423,[1]Hoja1!$E$6:$I$752,5,FALSE)</f>
        <v>Unidad</v>
      </c>
      <c r="I423" s="7"/>
    </row>
    <row r="424" spans="1:9" s="21" customFormat="1" ht="38.25" x14ac:dyDescent="0.2">
      <c r="A424" s="22">
        <v>43941</v>
      </c>
      <c r="B424" s="11">
        <v>0.41666666666666669</v>
      </c>
      <c r="C424" s="11">
        <v>0.42708333333333331</v>
      </c>
      <c r="D424" s="13" t="s">
        <v>62</v>
      </c>
      <c r="E424" s="19" t="s">
        <v>62</v>
      </c>
      <c r="F424" s="19">
        <v>201010510</v>
      </c>
      <c r="G424" s="15" t="s">
        <v>586</v>
      </c>
      <c r="H424" s="17" t="str">
        <f>+VLOOKUP(F424,[1]Hoja1!$E$6:$I$752,5,FALSE)</f>
        <v>Unidad</v>
      </c>
      <c r="I424" s="7"/>
    </row>
    <row r="425" spans="1:9" s="21" customFormat="1" ht="38.25" x14ac:dyDescent="0.2">
      <c r="A425" s="22">
        <v>43941</v>
      </c>
      <c r="B425" s="11">
        <v>0.41666666666666669</v>
      </c>
      <c r="C425" s="11">
        <v>0.42708333333333331</v>
      </c>
      <c r="D425" s="13" t="s">
        <v>62</v>
      </c>
      <c r="E425" s="19" t="s">
        <v>62</v>
      </c>
      <c r="F425" s="19">
        <v>201010610</v>
      </c>
      <c r="G425" s="15" t="s">
        <v>587</v>
      </c>
      <c r="H425" s="17" t="str">
        <f>+VLOOKUP(F425,[1]Hoja1!$E$6:$I$752,5,FALSE)</f>
        <v>Unidad</v>
      </c>
      <c r="I425" s="7"/>
    </row>
    <row r="426" spans="1:9" s="21" customFormat="1" ht="38.25" x14ac:dyDescent="0.2">
      <c r="A426" s="22">
        <v>43941</v>
      </c>
      <c r="B426" s="11">
        <v>0.41666666666666669</v>
      </c>
      <c r="C426" s="11">
        <v>0.42708333333333331</v>
      </c>
      <c r="D426" s="13" t="s">
        <v>43</v>
      </c>
      <c r="E426" s="19" t="s">
        <v>43</v>
      </c>
      <c r="F426" s="19">
        <v>201060107</v>
      </c>
      <c r="G426" s="15" t="s">
        <v>497</v>
      </c>
      <c r="H426" s="17" t="str">
        <f>+VLOOKUP(F426,[1]Hoja1!$E$6:$I$752,5,FALSE)</f>
        <v>Paquete</v>
      </c>
      <c r="I426" s="7"/>
    </row>
    <row r="427" spans="1:9" s="21" customFormat="1" ht="25.5" x14ac:dyDescent="0.2">
      <c r="A427" s="22">
        <v>43941</v>
      </c>
      <c r="B427" s="11">
        <v>0.41666666666666669</v>
      </c>
      <c r="C427" s="11">
        <v>0.42708333333333331</v>
      </c>
      <c r="D427" s="13" t="s">
        <v>43</v>
      </c>
      <c r="E427" s="19" t="s">
        <v>43</v>
      </c>
      <c r="F427" s="19">
        <v>201060510</v>
      </c>
      <c r="G427" s="15" t="s">
        <v>498</v>
      </c>
      <c r="H427" s="17" t="str">
        <f>+VLOOKUP(F427,[1]Hoja1!$E$6:$I$752,5,FALSE)</f>
        <v>Unidad</v>
      </c>
      <c r="I427" s="7"/>
    </row>
    <row r="428" spans="1:9" s="21" customFormat="1" ht="51" x14ac:dyDescent="0.2">
      <c r="A428" s="22">
        <v>43941</v>
      </c>
      <c r="B428" s="11">
        <v>0.41666666666666669</v>
      </c>
      <c r="C428" s="11">
        <v>0.42708333333333331</v>
      </c>
      <c r="D428" s="13" t="s">
        <v>43</v>
      </c>
      <c r="E428" s="19" t="s">
        <v>43</v>
      </c>
      <c r="F428" s="19">
        <v>201060907</v>
      </c>
      <c r="G428" s="15" t="s">
        <v>499</v>
      </c>
      <c r="H428" s="17" t="str">
        <f>+VLOOKUP(F428,[1]Hoja1!$E$6:$I$752,5,FALSE)</f>
        <v>Paquete</v>
      </c>
      <c r="I428" s="7"/>
    </row>
    <row r="429" spans="1:9" s="21" customFormat="1" ht="38.25" x14ac:dyDescent="0.2">
      <c r="A429" s="22">
        <v>43941</v>
      </c>
      <c r="B429" s="11">
        <v>0.41666666666666669</v>
      </c>
      <c r="C429" s="11">
        <v>0.42708333333333331</v>
      </c>
      <c r="D429" s="13" t="s">
        <v>43</v>
      </c>
      <c r="E429" s="19" t="s">
        <v>43</v>
      </c>
      <c r="F429" s="19">
        <v>201061007</v>
      </c>
      <c r="G429" s="15" t="s">
        <v>500</v>
      </c>
      <c r="H429" s="17" t="str">
        <f>+VLOOKUP(F429,[1]Hoja1!$E$6:$I$752,5,FALSE)</f>
        <v>Paquete</v>
      </c>
      <c r="I429" s="7"/>
    </row>
    <row r="430" spans="1:9" s="21" customFormat="1" ht="51" x14ac:dyDescent="0.2">
      <c r="A430" s="22">
        <v>43941</v>
      </c>
      <c r="B430" s="11">
        <v>0.41666666666666669</v>
      </c>
      <c r="C430" s="11">
        <v>0.42708333333333331</v>
      </c>
      <c r="D430" s="13" t="s">
        <v>43</v>
      </c>
      <c r="E430" s="19" t="s">
        <v>43</v>
      </c>
      <c r="F430" s="19">
        <v>201061107</v>
      </c>
      <c r="G430" s="15" t="s">
        <v>501</v>
      </c>
      <c r="H430" s="17" t="str">
        <f>+VLOOKUP(F430,[1]Hoja1!$E$6:$I$752,5,FALSE)</f>
        <v>Paquete</v>
      </c>
      <c r="I430" s="7"/>
    </row>
    <row r="431" spans="1:9" s="21" customFormat="1" ht="25.5" x14ac:dyDescent="0.2">
      <c r="A431" s="22">
        <v>43941</v>
      </c>
      <c r="B431" s="11">
        <v>0.41666666666666669</v>
      </c>
      <c r="C431" s="11">
        <v>0.42708333333333331</v>
      </c>
      <c r="D431" s="13" t="s">
        <v>43</v>
      </c>
      <c r="E431" s="19" t="s">
        <v>43</v>
      </c>
      <c r="F431" s="19">
        <v>201061307</v>
      </c>
      <c r="G431" s="15" t="s">
        <v>502</v>
      </c>
      <c r="H431" s="17" t="str">
        <f>+VLOOKUP(F431,[1]Hoja1!$E$6:$I$752,5,FALSE)</f>
        <v>Paquete</v>
      </c>
      <c r="I431" s="7"/>
    </row>
    <row r="432" spans="1:9" s="21" customFormat="1" ht="38.25" x14ac:dyDescent="0.2">
      <c r="A432" s="22">
        <v>43941</v>
      </c>
      <c r="B432" s="11">
        <v>0.41666666666666669</v>
      </c>
      <c r="C432" s="11">
        <v>0.42708333333333331</v>
      </c>
      <c r="D432" s="13" t="s">
        <v>43</v>
      </c>
      <c r="E432" s="19" t="s">
        <v>43</v>
      </c>
      <c r="F432" s="19">
        <v>201061507</v>
      </c>
      <c r="G432" s="15" t="s">
        <v>503</v>
      </c>
      <c r="H432" s="17" t="str">
        <f>+VLOOKUP(F432,[1]Hoja1!$E$6:$I$752,5,FALSE)</f>
        <v>Paquete</v>
      </c>
      <c r="I432" s="7"/>
    </row>
    <row r="433" spans="1:9" s="21" customFormat="1" ht="51" x14ac:dyDescent="0.2">
      <c r="A433" s="22">
        <v>43941</v>
      </c>
      <c r="B433" s="11">
        <v>0.41666666666666669</v>
      </c>
      <c r="C433" s="11">
        <v>0.42708333333333331</v>
      </c>
      <c r="D433" s="13" t="s">
        <v>45</v>
      </c>
      <c r="E433" s="19" t="s">
        <v>45</v>
      </c>
      <c r="F433" s="19">
        <v>201151720</v>
      </c>
      <c r="G433" s="15" t="s">
        <v>803</v>
      </c>
      <c r="H433" s="17" t="str">
        <f>+VLOOKUP(F433,[1]Hoja1!$E$6:$I$752,5,FALSE)</f>
        <v>Unidad</v>
      </c>
      <c r="I433" s="7"/>
    </row>
    <row r="434" spans="1:9" s="21" customFormat="1" ht="51" x14ac:dyDescent="0.2">
      <c r="A434" s="22">
        <v>43941</v>
      </c>
      <c r="B434" s="11">
        <v>0.41666666666666669</v>
      </c>
      <c r="C434" s="11">
        <v>0.42708333333333331</v>
      </c>
      <c r="D434" s="13" t="s">
        <v>45</v>
      </c>
      <c r="E434" s="19" t="s">
        <v>45</v>
      </c>
      <c r="F434" s="19">
        <v>201151730</v>
      </c>
      <c r="G434" s="15" t="s">
        <v>804</v>
      </c>
      <c r="H434" s="17" t="str">
        <f>+VLOOKUP(F434,[1]Hoja1!$E$6:$I$752,5,FALSE)</f>
        <v>Unidad</v>
      </c>
      <c r="I434" s="7"/>
    </row>
    <row r="435" spans="1:9" s="21" customFormat="1" ht="25.5" x14ac:dyDescent="0.2">
      <c r="A435" s="20">
        <v>43941</v>
      </c>
      <c r="B435" s="10">
        <v>0.44444444444444442</v>
      </c>
      <c r="C435" s="10">
        <v>0.4548611111111111</v>
      </c>
      <c r="D435" s="12" t="s">
        <v>79</v>
      </c>
      <c r="E435" s="18" t="s">
        <v>79</v>
      </c>
      <c r="F435" s="18">
        <v>301060408</v>
      </c>
      <c r="G435" s="14" t="s">
        <v>651</v>
      </c>
      <c r="H435" s="16" t="str">
        <f>+VLOOKUP(F435,[1]Hoja1!$E$6:$I$752,5,FALSE)</f>
        <v>Unidad</v>
      </c>
      <c r="I435" s="6"/>
    </row>
    <row r="436" spans="1:9" s="21" customFormat="1" ht="25.5" x14ac:dyDescent="0.2">
      <c r="A436" s="20">
        <v>43941</v>
      </c>
      <c r="B436" s="10">
        <v>0.44444444444444442</v>
      </c>
      <c r="C436" s="10">
        <v>0.4548611111111111</v>
      </c>
      <c r="D436" s="12" t="s">
        <v>79</v>
      </c>
      <c r="E436" s="18" t="s">
        <v>79</v>
      </c>
      <c r="F436" s="18">
        <v>301060508</v>
      </c>
      <c r="G436" s="14" t="s">
        <v>652</v>
      </c>
      <c r="H436" s="16" t="str">
        <f>+VLOOKUP(F436,[1]Hoja1!$E$6:$I$752,5,FALSE)</f>
        <v>Unidad</v>
      </c>
      <c r="I436" s="6"/>
    </row>
    <row r="437" spans="1:9" s="21" customFormat="1" ht="25.5" x14ac:dyDescent="0.2">
      <c r="A437" s="20">
        <v>43941</v>
      </c>
      <c r="B437" s="10">
        <v>0.44444444444444442</v>
      </c>
      <c r="C437" s="10">
        <v>0.4548611111111111</v>
      </c>
      <c r="D437" s="12" t="s">
        <v>79</v>
      </c>
      <c r="E437" s="18" t="s">
        <v>79</v>
      </c>
      <c r="F437" s="18">
        <v>301060608</v>
      </c>
      <c r="G437" s="14" t="s">
        <v>653</v>
      </c>
      <c r="H437" s="16" t="str">
        <f>+VLOOKUP(F437,[1]Hoja1!$E$6:$I$752,5,FALSE)</f>
        <v>Unidad</v>
      </c>
      <c r="I437" s="6"/>
    </row>
    <row r="438" spans="1:9" s="21" customFormat="1" ht="25.5" x14ac:dyDescent="0.2">
      <c r="A438" s="20">
        <v>43941</v>
      </c>
      <c r="B438" s="10">
        <v>0.44444444444444442</v>
      </c>
      <c r="C438" s="10">
        <v>0.4548611111111111</v>
      </c>
      <c r="D438" s="12" t="s">
        <v>79</v>
      </c>
      <c r="E438" s="18" t="s">
        <v>79</v>
      </c>
      <c r="F438" s="18">
        <v>301061608</v>
      </c>
      <c r="G438" s="14" t="s">
        <v>654</v>
      </c>
      <c r="H438" s="16" t="str">
        <f>+VLOOKUP(F438,[1]Hoja1!$E$6:$I$752,5,FALSE)</f>
        <v>Unidad</v>
      </c>
      <c r="I438" s="6"/>
    </row>
    <row r="439" spans="1:9" s="21" customFormat="1" ht="63.75" x14ac:dyDescent="0.2">
      <c r="A439" s="20">
        <v>43941</v>
      </c>
      <c r="B439" s="10">
        <v>0.44444444444444442</v>
      </c>
      <c r="C439" s="10">
        <v>0.4548611111111111</v>
      </c>
      <c r="D439" s="12" t="s">
        <v>44</v>
      </c>
      <c r="E439" s="18" t="s">
        <v>44</v>
      </c>
      <c r="F439" s="18">
        <v>114030501</v>
      </c>
      <c r="G439" s="14" t="s">
        <v>504</v>
      </c>
      <c r="H439" s="16" t="str">
        <f>+VLOOKUP(F439,[1]Hoja1!$E$6:$I$752,5,FALSE)</f>
        <v>Kilo</v>
      </c>
      <c r="I439" s="6"/>
    </row>
    <row r="440" spans="1:9" s="21" customFormat="1" ht="63.75" x14ac:dyDescent="0.2">
      <c r="A440" s="20">
        <v>43941</v>
      </c>
      <c r="B440" s="10">
        <v>0.44444444444444442</v>
      </c>
      <c r="C440" s="10">
        <v>0.4548611111111111</v>
      </c>
      <c r="D440" s="12" t="s">
        <v>44</v>
      </c>
      <c r="E440" s="18" t="s">
        <v>44</v>
      </c>
      <c r="F440" s="18">
        <v>120001401</v>
      </c>
      <c r="G440" s="14" t="s">
        <v>505</v>
      </c>
      <c r="H440" s="16" t="str">
        <f>+VLOOKUP(F440,[1]Hoja1!$E$6:$I$752,5,FALSE)</f>
        <v>Metro cúbico</v>
      </c>
      <c r="I440" s="6"/>
    </row>
    <row r="441" spans="1:9" s="21" customFormat="1" ht="63.75" x14ac:dyDescent="0.2">
      <c r="A441" s="20">
        <v>43941</v>
      </c>
      <c r="B441" s="10">
        <v>0.44444444444444442</v>
      </c>
      <c r="C441" s="10">
        <v>0.4548611111111111</v>
      </c>
      <c r="D441" s="12" t="s">
        <v>44</v>
      </c>
      <c r="E441" s="18" t="s">
        <v>44</v>
      </c>
      <c r="F441" s="18">
        <v>120001501</v>
      </c>
      <c r="G441" s="14" t="s">
        <v>506</v>
      </c>
      <c r="H441" s="16" t="str">
        <f>+VLOOKUP(F441,[1]Hoja1!$E$6:$I$752,5,FALSE)</f>
        <v>Metro cúbico</v>
      </c>
      <c r="I441" s="6"/>
    </row>
    <row r="442" spans="1:9" s="21" customFormat="1" ht="63.75" x14ac:dyDescent="0.2">
      <c r="A442" s="20">
        <v>43941</v>
      </c>
      <c r="B442" s="10">
        <v>0.44444444444444442</v>
      </c>
      <c r="C442" s="10">
        <v>0.4548611111111111</v>
      </c>
      <c r="D442" s="12" t="s">
        <v>44</v>
      </c>
      <c r="E442" s="18" t="s">
        <v>44</v>
      </c>
      <c r="F442" s="18">
        <v>120002001</v>
      </c>
      <c r="G442" s="14" t="s">
        <v>507</v>
      </c>
      <c r="H442" s="16" t="str">
        <f>+VLOOKUP(F442,[1]Hoja1!$E$6:$I$752,5,FALSE)</f>
        <v>Metro cúbico</v>
      </c>
      <c r="I442" s="6"/>
    </row>
    <row r="443" spans="1:9" s="21" customFormat="1" ht="63.75" x14ac:dyDescent="0.2">
      <c r="A443" s="20">
        <v>43941</v>
      </c>
      <c r="B443" s="10">
        <v>0.44444444444444442</v>
      </c>
      <c r="C443" s="10">
        <v>0.4548611111111111</v>
      </c>
      <c r="D443" s="12" t="s">
        <v>44</v>
      </c>
      <c r="E443" s="18" t="s">
        <v>44</v>
      </c>
      <c r="F443" s="18">
        <v>120002801</v>
      </c>
      <c r="G443" s="14" t="s">
        <v>508</v>
      </c>
      <c r="H443" s="16" t="str">
        <f>+VLOOKUP(F443,[1]Hoja1!$E$6:$I$752,5,FALSE)</f>
        <v>Metro cúbico</v>
      </c>
      <c r="I443" s="6"/>
    </row>
    <row r="444" spans="1:9" s="21" customFormat="1" ht="63.75" x14ac:dyDescent="0.2">
      <c r="A444" s="20">
        <v>43941</v>
      </c>
      <c r="B444" s="10">
        <v>0.44444444444444442</v>
      </c>
      <c r="C444" s="10">
        <v>0.4548611111111111</v>
      </c>
      <c r="D444" s="12" t="s">
        <v>44</v>
      </c>
      <c r="E444" s="18" t="s">
        <v>44</v>
      </c>
      <c r="F444" s="18">
        <v>201154901</v>
      </c>
      <c r="G444" s="14" t="s">
        <v>509</v>
      </c>
      <c r="H444" s="16" t="str">
        <f>+VLOOKUP(F444,[1]Hoja1!$E$6:$I$752,5,FALSE)</f>
        <v>Metro cúbico</v>
      </c>
      <c r="I444" s="6"/>
    </row>
    <row r="445" spans="1:9" s="21" customFormat="1" ht="63.75" x14ac:dyDescent="0.2">
      <c r="A445" s="20">
        <v>43941</v>
      </c>
      <c r="B445" s="10">
        <v>0.44444444444444442</v>
      </c>
      <c r="C445" s="10">
        <v>0.4548611111111111</v>
      </c>
      <c r="D445" s="12" t="s">
        <v>44</v>
      </c>
      <c r="E445" s="18" t="s">
        <v>44</v>
      </c>
      <c r="F445" s="18">
        <v>201156010</v>
      </c>
      <c r="G445" s="14" t="s">
        <v>510</v>
      </c>
      <c r="H445" s="16" t="str">
        <f>+VLOOKUP(F445,[1]Hoja1!$E$6:$I$752,5,FALSE)</f>
        <v>Kilo</v>
      </c>
      <c r="I445" s="6"/>
    </row>
    <row r="446" spans="1:9" s="21" customFormat="1" ht="25.5" x14ac:dyDescent="0.2">
      <c r="A446" s="20">
        <v>43941</v>
      </c>
      <c r="B446" s="10">
        <v>0.44444444444444442</v>
      </c>
      <c r="C446" s="10">
        <v>0.4548611111111111</v>
      </c>
      <c r="D446" s="12" t="s">
        <v>94</v>
      </c>
      <c r="E446" s="18" t="s">
        <v>94</v>
      </c>
      <c r="F446" s="18">
        <v>202050110</v>
      </c>
      <c r="G446" s="14" t="s">
        <v>702</v>
      </c>
      <c r="H446" s="16" t="str">
        <f>+VLOOKUP(F446,[1]Hoja1!$E$6:$I$752,5,FALSE)</f>
        <v>Unidad</v>
      </c>
      <c r="I446" s="6"/>
    </row>
    <row r="447" spans="1:9" s="21" customFormat="1" ht="25.5" x14ac:dyDescent="0.2">
      <c r="A447" s="20">
        <v>43941</v>
      </c>
      <c r="B447" s="10">
        <v>0.44444444444444442</v>
      </c>
      <c r="C447" s="10">
        <v>0.4548611111111111</v>
      </c>
      <c r="D447" s="12" t="s">
        <v>94</v>
      </c>
      <c r="E447" s="18" t="s">
        <v>94</v>
      </c>
      <c r="F447" s="18">
        <v>202050210</v>
      </c>
      <c r="G447" s="14" t="s">
        <v>703</v>
      </c>
      <c r="H447" s="16" t="str">
        <f>+VLOOKUP(F447,[1]Hoja1!$E$6:$I$752,5,FALSE)</f>
        <v>Unidad</v>
      </c>
      <c r="I447" s="6"/>
    </row>
    <row r="448" spans="1:9" s="21" customFormat="1" ht="25.5" x14ac:dyDescent="0.2">
      <c r="A448" s="20">
        <v>43941</v>
      </c>
      <c r="B448" s="10">
        <v>0.44444444444444442</v>
      </c>
      <c r="C448" s="10">
        <v>0.4548611111111111</v>
      </c>
      <c r="D448" s="12" t="s">
        <v>94</v>
      </c>
      <c r="E448" s="18" t="s">
        <v>94</v>
      </c>
      <c r="F448" s="18">
        <v>202050310</v>
      </c>
      <c r="G448" s="14" t="s">
        <v>704</v>
      </c>
      <c r="H448" s="16" t="str">
        <f>+VLOOKUP(F448,[1]Hoja1!$E$6:$I$752,5,FALSE)</f>
        <v>Unidad</v>
      </c>
      <c r="I448" s="6"/>
    </row>
    <row r="449" spans="1:9" s="21" customFormat="1" ht="25.5" x14ac:dyDescent="0.2">
      <c r="A449" s="20">
        <v>43941</v>
      </c>
      <c r="B449" s="10">
        <v>0.44444444444444442</v>
      </c>
      <c r="C449" s="10">
        <v>0.4548611111111111</v>
      </c>
      <c r="D449" s="12" t="s">
        <v>94</v>
      </c>
      <c r="E449" s="18" t="s">
        <v>94</v>
      </c>
      <c r="F449" s="18">
        <v>202050410</v>
      </c>
      <c r="G449" s="14" t="s">
        <v>705</v>
      </c>
      <c r="H449" s="16" t="str">
        <f>+VLOOKUP(F449,[1]Hoja1!$E$6:$I$752,5,FALSE)</f>
        <v>Unidad</v>
      </c>
      <c r="I449" s="6"/>
    </row>
    <row r="450" spans="1:9" s="21" customFormat="1" ht="25.5" x14ac:dyDescent="0.2">
      <c r="A450" s="20">
        <v>43941</v>
      </c>
      <c r="B450" s="10">
        <v>0.44444444444444442</v>
      </c>
      <c r="C450" s="10">
        <v>0.4548611111111111</v>
      </c>
      <c r="D450" s="12" t="s">
        <v>94</v>
      </c>
      <c r="E450" s="18" t="s">
        <v>94</v>
      </c>
      <c r="F450" s="18">
        <v>202050610</v>
      </c>
      <c r="G450" s="14" t="s">
        <v>706</v>
      </c>
      <c r="H450" s="16" t="str">
        <f>+VLOOKUP(F450,[1]Hoja1!$E$6:$I$752,5,FALSE)</f>
        <v>Unidad</v>
      </c>
      <c r="I450" s="6"/>
    </row>
    <row r="451" spans="1:9" s="21" customFormat="1" ht="25.5" x14ac:dyDescent="0.2">
      <c r="A451" s="22">
        <v>43941</v>
      </c>
      <c r="B451" s="11">
        <v>0.47222222222222227</v>
      </c>
      <c r="C451" s="11">
        <v>0.4826388888888889</v>
      </c>
      <c r="D451" s="13" t="s">
        <v>99</v>
      </c>
      <c r="E451" s="19" t="s">
        <v>99</v>
      </c>
      <c r="F451" s="19">
        <v>301030103</v>
      </c>
      <c r="G451" s="15" t="s">
        <v>723</v>
      </c>
      <c r="H451" s="17" t="str">
        <f>+VLOOKUP(F451,[1]Hoja1!$E$6:$I$752,5,FALSE)</f>
        <v xml:space="preserve">Tubo </v>
      </c>
      <c r="I451" s="7"/>
    </row>
    <row r="452" spans="1:9" s="21" customFormat="1" ht="25.5" x14ac:dyDescent="0.2">
      <c r="A452" s="22">
        <v>43941</v>
      </c>
      <c r="B452" s="11">
        <v>0.47222222222222227</v>
      </c>
      <c r="C452" s="11">
        <v>0.4826388888888889</v>
      </c>
      <c r="D452" s="13" t="s">
        <v>99</v>
      </c>
      <c r="E452" s="19" t="s">
        <v>99</v>
      </c>
      <c r="F452" s="19">
        <v>301030403</v>
      </c>
      <c r="G452" s="15" t="s">
        <v>724</v>
      </c>
      <c r="H452" s="17" t="str">
        <f>+VLOOKUP(F452,[1]Hoja1!$E$6:$I$752,5,FALSE)</f>
        <v xml:space="preserve">Tubo </v>
      </c>
      <c r="I452" s="7"/>
    </row>
    <row r="453" spans="1:9" s="21" customFormat="1" ht="25.5" x14ac:dyDescent="0.2">
      <c r="A453" s="22">
        <v>43941</v>
      </c>
      <c r="B453" s="11">
        <v>0.47222222222222227</v>
      </c>
      <c r="C453" s="11">
        <v>0.4826388888888889</v>
      </c>
      <c r="D453" s="13" t="s">
        <v>99</v>
      </c>
      <c r="E453" s="19" t="s">
        <v>99</v>
      </c>
      <c r="F453" s="19">
        <v>301030503</v>
      </c>
      <c r="G453" s="15" t="s">
        <v>725</v>
      </c>
      <c r="H453" s="17" t="str">
        <f>+VLOOKUP(F453,[1]Hoja1!$E$6:$I$752,5,FALSE)</f>
        <v xml:space="preserve">Tubo </v>
      </c>
      <c r="I453" s="7"/>
    </row>
    <row r="454" spans="1:9" s="21" customFormat="1" ht="25.5" x14ac:dyDescent="0.2">
      <c r="A454" s="22">
        <v>43941</v>
      </c>
      <c r="B454" s="11">
        <v>0.47222222222222227</v>
      </c>
      <c r="C454" s="11">
        <v>0.4826388888888889</v>
      </c>
      <c r="D454" s="13" t="s">
        <v>99</v>
      </c>
      <c r="E454" s="19" t="s">
        <v>99</v>
      </c>
      <c r="F454" s="19">
        <v>301030603</v>
      </c>
      <c r="G454" s="15" t="s">
        <v>726</v>
      </c>
      <c r="H454" s="17" t="str">
        <f>+VLOOKUP(F454,[1]Hoja1!$E$6:$I$752,5,FALSE)</f>
        <v xml:space="preserve">Tubo </v>
      </c>
      <c r="I454" s="7"/>
    </row>
    <row r="455" spans="1:9" s="21" customFormat="1" ht="25.5" x14ac:dyDescent="0.2">
      <c r="A455" s="22">
        <v>43941</v>
      </c>
      <c r="B455" s="11">
        <v>0.47222222222222227</v>
      </c>
      <c r="C455" s="11">
        <v>0.4826388888888889</v>
      </c>
      <c r="D455" s="13" t="s">
        <v>99</v>
      </c>
      <c r="E455" s="19" t="s">
        <v>99</v>
      </c>
      <c r="F455" s="19">
        <v>301030703</v>
      </c>
      <c r="G455" s="15" t="s">
        <v>727</v>
      </c>
      <c r="H455" s="17" t="str">
        <f>+VLOOKUP(F455,[1]Hoja1!$E$6:$I$752,5,FALSE)</f>
        <v xml:space="preserve">Tubo </v>
      </c>
      <c r="I455" s="7"/>
    </row>
    <row r="456" spans="1:9" s="21" customFormat="1" ht="25.5" x14ac:dyDescent="0.2">
      <c r="A456" s="22">
        <v>43941</v>
      </c>
      <c r="B456" s="11">
        <v>0.47222222222222227</v>
      </c>
      <c r="C456" s="11">
        <v>0.4826388888888889</v>
      </c>
      <c r="D456" s="13" t="s">
        <v>99</v>
      </c>
      <c r="E456" s="19" t="s">
        <v>99</v>
      </c>
      <c r="F456" s="19">
        <v>301030803</v>
      </c>
      <c r="G456" s="15" t="s">
        <v>728</v>
      </c>
      <c r="H456" s="17" t="str">
        <f>+VLOOKUP(F456,[1]Hoja1!$E$6:$I$752,5,FALSE)</f>
        <v xml:space="preserve">Tubo </v>
      </c>
      <c r="I456" s="7"/>
    </row>
    <row r="457" spans="1:9" s="21" customFormat="1" ht="25.5" x14ac:dyDescent="0.2">
      <c r="A457" s="22">
        <v>43941</v>
      </c>
      <c r="B457" s="11">
        <v>0.47222222222222227</v>
      </c>
      <c r="C457" s="11">
        <v>0.4826388888888889</v>
      </c>
      <c r="D457" s="13" t="s">
        <v>99</v>
      </c>
      <c r="E457" s="19" t="s">
        <v>99</v>
      </c>
      <c r="F457" s="19">
        <v>301030903</v>
      </c>
      <c r="G457" s="15" t="s">
        <v>729</v>
      </c>
      <c r="H457" s="17" t="str">
        <f>+VLOOKUP(F457,[1]Hoja1!$E$6:$I$752,5,FALSE)</f>
        <v xml:space="preserve">Tubo </v>
      </c>
      <c r="I457" s="7"/>
    </row>
    <row r="458" spans="1:9" s="21" customFormat="1" ht="25.5" x14ac:dyDescent="0.2">
      <c r="A458" s="22">
        <v>43941</v>
      </c>
      <c r="B458" s="11">
        <v>0.47222222222222227</v>
      </c>
      <c r="C458" s="11">
        <v>0.4826388888888889</v>
      </c>
      <c r="D458" s="13" t="s">
        <v>99</v>
      </c>
      <c r="E458" s="19" t="s">
        <v>99</v>
      </c>
      <c r="F458" s="19">
        <v>301031003</v>
      </c>
      <c r="G458" s="15" t="s">
        <v>730</v>
      </c>
      <c r="H458" s="17" t="str">
        <f>+VLOOKUP(F458,[1]Hoja1!$E$6:$I$752,5,FALSE)</f>
        <v xml:space="preserve">Tubo </v>
      </c>
      <c r="I458" s="7"/>
    </row>
    <row r="459" spans="1:9" s="21" customFormat="1" ht="25.5" x14ac:dyDescent="0.2">
      <c r="A459" s="22">
        <v>43941</v>
      </c>
      <c r="B459" s="11">
        <v>0.47222222222222227</v>
      </c>
      <c r="C459" s="11">
        <v>0.4826388888888889</v>
      </c>
      <c r="D459" s="13" t="s">
        <v>99</v>
      </c>
      <c r="E459" s="19" t="s">
        <v>99</v>
      </c>
      <c r="F459" s="19">
        <v>301031103</v>
      </c>
      <c r="G459" s="15" t="s">
        <v>731</v>
      </c>
      <c r="H459" s="17" t="str">
        <f>+VLOOKUP(F459,[1]Hoja1!$E$6:$I$752,5,FALSE)</f>
        <v xml:space="preserve">Tubo </v>
      </c>
      <c r="I459" s="7"/>
    </row>
    <row r="460" spans="1:9" s="21" customFormat="1" ht="25.5" x14ac:dyDescent="0.2">
      <c r="A460" s="22">
        <v>43941</v>
      </c>
      <c r="B460" s="11">
        <v>0.47222222222222227</v>
      </c>
      <c r="C460" s="11">
        <v>0.4826388888888889</v>
      </c>
      <c r="D460" s="13" t="s">
        <v>99</v>
      </c>
      <c r="E460" s="19" t="s">
        <v>99</v>
      </c>
      <c r="F460" s="19">
        <v>301031203</v>
      </c>
      <c r="G460" s="15" t="s">
        <v>732</v>
      </c>
      <c r="H460" s="17" t="str">
        <f>+VLOOKUP(F460,[1]Hoja1!$E$6:$I$752,5,FALSE)</f>
        <v xml:space="preserve">Tubo </v>
      </c>
      <c r="I460" s="7"/>
    </row>
    <row r="461" spans="1:9" s="21" customFormat="1" ht="25.5" x14ac:dyDescent="0.2">
      <c r="A461" s="22">
        <v>43941</v>
      </c>
      <c r="B461" s="11">
        <v>0.47222222222222227</v>
      </c>
      <c r="C461" s="11">
        <v>0.4826388888888889</v>
      </c>
      <c r="D461" s="13" t="s">
        <v>99</v>
      </c>
      <c r="E461" s="19" t="s">
        <v>99</v>
      </c>
      <c r="F461" s="19">
        <v>301031703</v>
      </c>
      <c r="G461" s="15" t="s">
        <v>733</v>
      </c>
      <c r="H461" s="17" t="str">
        <f>+VLOOKUP(F461,[1]Hoja1!$E$6:$I$752,5,FALSE)</f>
        <v xml:space="preserve">Tubo </v>
      </c>
      <c r="I461" s="7"/>
    </row>
    <row r="462" spans="1:9" s="21" customFormat="1" ht="25.5" x14ac:dyDescent="0.2">
      <c r="A462" s="22">
        <v>43941</v>
      </c>
      <c r="B462" s="11">
        <v>0.47222222222222227</v>
      </c>
      <c r="C462" s="11">
        <v>0.4826388888888889</v>
      </c>
      <c r="D462" s="13" t="s">
        <v>99</v>
      </c>
      <c r="E462" s="19" t="s">
        <v>99</v>
      </c>
      <c r="F462" s="19">
        <v>301031803</v>
      </c>
      <c r="G462" s="15" t="s">
        <v>734</v>
      </c>
      <c r="H462" s="17" t="str">
        <f>+VLOOKUP(F462,[1]Hoja1!$E$6:$I$752,5,FALSE)</f>
        <v xml:space="preserve">Tubo </v>
      </c>
      <c r="I462" s="7"/>
    </row>
    <row r="463" spans="1:9" s="21" customFormat="1" ht="25.5" x14ac:dyDescent="0.2">
      <c r="A463" s="22">
        <v>43941</v>
      </c>
      <c r="B463" s="11">
        <v>0.47222222222222227</v>
      </c>
      <c r="C463" s="11">
        <v>0.4826388888888889</v>
      </c>
      <c r="D463" s="13" t="s">
        <v>99</v>
      </c>
      <c r="E463" s="19" t="s">
        <v>99</v>
      </c>
      <c r="F463" s="19">
        <v>301080103</v>
      </c>
      <c r="G463" s="15" t="s">
        <v>735</v>
      </c>
      <c r="H463" s="17" t="str">
        <f>+VLOOKUP(F463,[1]Hoja1!$E$6:$I$752,5,FALSE)</f>
        <v>Estuche</v>
      </c>
      <c r="I463" s="7"/>
    </row>
    <row r="464" spans="1:9" s="21" customFormat="1" ht="25.5" x14ac:dyDescent="0.2">
      <c r="A464" s="22">
        <v>43941</v>
      </c>
      <c r="B464" s="11">
        <v>0.47222222222222227</v>
      </c>
      <c r="C464" s="11">
        <v>0.4826388888888889</v>
      </c>
      <c r="D464" s="13" t="s">
        <v>99</v>
      </c>
      <c r="E464" s="19" t="s">
        <v>99</v>
      </c>
      <c r="F464" s="19">
        <v>301080203</v>
      </c>
      <c r="G464" s="15" t="s">
        <v>736</v>
      </c>
      <c r="H464" s="17" t="str">
        <f>+VLOOKUP(F464,[1]Hoja1!$E$6:$I$752,5,FALSE)</f>
        <v>Estuche</v>
      </c>
      <c r="I464" s="7"/>
    </row>
    <row r="465" spans="1:9" s="21" customFormat="1" ht="25.5" x14ac:dyDescent="0.2">
      <c r="A465" s="22">
        <v>43941</v>
      </c>
      <c r="B465" s="11">
        <v>0.47222222222222227</v>
      </c>
      <c r="C465" s="11">
        <v>0.4826388888888889</v>
      </c>
      <c r="D465" s="13" t="s">
        <v>99</v>
      </c>
      <c r="E465" s="19" t="s">
        <v>99</v>
      </c>
      <c r="F465" s="19">
        <v>301080303</v>
      </c>
      <c r="G465" s="15" t="s">
        <v>737</v>
      </c>
      <c r="H465" s="17" t="str">
        <f>+VLOOKUP(F465,[1]Hoja1!$E$6:$I$752,5,FALSE)</f>
        <v>Estuche</v>
      </c>
      <c r="I465" s="7"/>
    </row>
    <row r="466" spans="1:9" s="21" customFormat="1" ht="25.5" x14ac:dyDescent="0.2">
      <c r="A466" s="22">
        <v>43941</v>
      </c>
      <c r="B466" s="11">
        <v>0.47222222222222227</v>
      </c>
      <c r="C466" s="11">
        <v>0.4826388888888889</v>
      </c>
      <c r="D466" s="13" t="s">
        <v>99</v>
      </c>
      <c r="E466" s="19" t="s">
        <v>99</v>
      </c>
      <c r="F466" s="19">
        <v>301080403</v>
      </c>
      <c r="G466" s="15" t="s">
        <v>738</v>
      </c>
      <c r="H466" s="17" t="str">
        <f>+VLOOKUP(F466,[1]Hoja1!$E$6:$I$752,5,FALSE)</f>
        <v>Estuche</v>
      </c>
      <c r="I466" s="7"/>
    </row>
    <row r="467" spans="1:9" s="21" customFormat="1" ht="25.5" x14ac:dyDescent="0.2">
      <c r="A467" s="22">
        <v>43941</v>
      </c>
      <c r="B467" s="11">
        <v>0.47222222222222227</v>
      </c>
      <c r="C467" s="11">
        <v>0.4826388888888889</v>
      </c>
      <c r="D467" s="13" t="s">
        <v>99</v>
      </c>
      <c r="E467" s="19" t="s">
        <v>99</v>
      </c>
      <c r="F467" s="19">
        <v>301080503</v>
      </c>
      <c r="G467" s="15" t="s">
        <v>739</v>
      </c>
      <c r="H467" s="17" t="str">
        <f>+VLOOKUP(F467,[1]Hoja1!$E$6:$I$752,5,FALSE)</f>
        <v>Estuche</v>
      </c>
      <c r="I467" s="7"/>
    </row>
    <row r="468" spans="1:9" s="21" customFormat="1" ht="25.5" x14ac:dyDescent="0.2">
      <c r="A468" s="22">
        <v>43941</v>
      </c>
      <c r="B468" s="11">
        <v>0.47222222222222227</v>
      </c>
      <c r="C468" s="11">
        <v>0.4826388888888889</v>
      </c>
      <c r="D468" s="13" t="s">
        <v>99</v>
      </c>
      <c r="E468" s="19" t="s">
        <v>99</v>
      </c>
      <c r="F468" s="19">
        <v>301080603</v>
      </c>
      <c r="G468" s="15" t="s">
        <v>740</v>
      </c>
      <c r="H468" s="17" t="str">
        <f>+VLOOKUP(F468,[1]Hoja1!$E$6:$I$752,5,FALSE)</f>
        <v>Estuche</v>
      </c>
      <c r="I468" s="7"/>
    </row>
    <row r="469" spans="1:9" s="21" customFormat="1" ht="25.5" x14ac:dyDescent="0.2">
      <c r="A469" s="22">
        <v>43941</v>
      </c>
      <c r="B469" s="11">
        <v>0.47222222222222227</v>
      </c>
      <c r="C469" s="11">
        <v>0.4826388888888889</v>
      </c>
      <c r="D469" s="13" t="s">
        <v>99</v>
      </c>
      <c r="E469" s="19" t="s">
        <v>99</v>
      </c>
      <c r="F469" s="19">
        <v>301080703</v>
      </c>
      <c r="G469" s="15" t="s">
        <v>741</v>
      </c>
      <c r="H469" s="17" t="str">
        <f>+VLOOKUP(F469,[1]Hoja1!$E$6:$I$752,5,FALSE)</f>
        <v>Estuche</v>
      </c>
      <c r="I469" s="7"/>
    </row>
    <row r="470" spans="1:9" s="21" customFormat="1" ht="25.5" x14ac:dyDescent="0.2">
      <c r="A470" s="22">
        <v>43941</v>
      </c>
      <c r="B470" s="11">
        <v>0.47222222222222227</v>
      </c>
      <c r="C470" s="11">
        <v>0.4826388888888889</v>
      </c>
      <c r="D470" s="13" t="s">
        <v>99</v>
      </c>
      <c r="E470" s="19" t="s">
        <v>99</v>
      </c>
      <c r="F470" s="19">
        <v>301080803</v>
      </c>
      <c r="G470" s="15" t="s">
        <v>742</v>
      </c>
      <c r="H470" s="17" t="str">
        <f>+VLOOKUP(F470,[1]Hoja1!$E$6:$I$752,5,FALSE)</f>
        <v>Estuche</v>
      </c>
      <c r="I470" s="7"/>
    </row>
    <row r="471" spans="1:9" s="21" customFormat="1" ht="25.5" x14ac:dyDescent="0.2">
      <c r="A471" s="22">
        <v>43941</v>
      </c>
      <c r="B471" s="11">
        <v>0.47222222222222227</v>
      </c>
      <c r="C471" s="11">
        <v>0.4826388888888889</v>
      </c>
      <c r="D471" s="13" t="s">
        <v>99</v>
      </c>
      <c r="E471" s="19" t="s">
        <v>99</v>
      </c>
      <c r="F471" s="19">
        <v>301081403</v>
      </c>
      <c r="G471" s="15" t="s">
        <v>743</v>
      </c>
      <c r="H471" s="17" t="str">
        <f>+VLOOKUP(F471,[1]Hoja1!$E$6:$I$752,5,FALSE)</f>
        <v>Estuche</v>
      </c>
      <c r="I471" s="7"/>
    </row>
    <row r="472" spans="1:9" s="21" customFormat="1" ht="38.25" x14ac:dyDescent="0.2">
      <c r="A472" s="22">
        <v>43941</v>
      </c>
      <c r="B472" s="11">
        <v>0.47222222222222227</v>
      </c>
      <c r="C472" s="11">
        <v>0.4826388888888889</v>
      </c>
      <c r="D472" s="13" t="s">
        <v>99</v>
      </c>
      <c r="E472" s="19" t="s">
        <v>99</v>
      </c>
      <c r="F472" s="19">
        <v>301081503</v>
      </c>
      <c r="G472" s="15" t="s">
        <v>744</v>
      </c>
      <c r="H472" s="17" t="str">
        <f>+VLOOKUP(F472,[1]Hoja1!$E$6:$I$752,5,FALSE)</f>
        <v>Estuche</v>
      </c>
      <c r="I472" s="7"/>
    </row>
    <row r="473" spans="1:9" s="21" customFormat="1" ht="38.25" x14ac:dyDescent="0.2">
      <c r="A473" s="22">
        <v>43941</v>
      </c>
      <c r="B473" s="11">
        <v>0.47222222222222227</v>
      </c>
      <c r="C473" s="11">
        <v>0.4826388888888889</v>
      </c>
      <c r="D473" s="13" t="s">
        <v>99</v>
      </c>
      <c r="E473" s="19" t="s">
        <v>99</v>
      </c>
      <c r="F473" s="19">
        <v>301081603</v>
      </c>
      <c r="G473" s="15" t="s">
        <v>745</v>
      </c>
      <c r="H473" s="17" t="str">
        <f>+VLOOKUP(F473,[1]Hoja1!$E$6:$I$752,5,FALSE)</f>
        <v>Estuche</v>
      </c>
      <c r="I473" s="7"/>
    </row>
    <row r="474" spans="1:9" s="21" customFormat="1" ht="25.5" x14ac:dyDescent="0.2">
      <c r="A474" s="22">
        <v>43941</v>
      </c>
      <c r="B474" s="11">
        <v>0.47222222222222227</v>
      </c>
      <c r="C474" s="11">
        <v>0.4826388888888889</v>
      </c>
      <c r="D474" s="13" t="s">
        <v>50</v>
      </c>
      <c r="E474" s="19" t="s">
        <v>50</v>
      </c>
      <c r="F474" s="19">
        <v>201136610</v>
      </c>
      <c r="G474" s="15" t="s">
        <v>538</v>
      </c>
      <c r="H474" s="17" t="str">
        <f>+VLOOKUP(F474,[1]Hoja1!$E$6:$I$752,5,FALSE)</f>
        <v>Unidad</v>
      </c>
      <c r="I474" s="7"/>
    </row>
    <row r="475" spans="1:9" s="21" customFormat="1" ht="25.5" x14ac:dyDescent="0.2">
      <c r="A475" s="22">
        <v>43941</v>
      </c>
      <c r="B475" s="11">
        <v>0.47222222222222227</v>
      </c>
      <c r="C475" s="11">
        <v>0.4826388888888889</v>
      </c>
      <c r="D475" s="13" t="s">
        <v>50</v>
      </c>
      <c r="E475" s="19" t="s">
        <v>50</v>
      </c>
      <c r="F475" s="19">
        <v>201136710</v>
      </c>
      <c r="G475" s="15" t="s">
        <v>539</v>
      </c>
      <c r="H475" s="17" t="str">
        <f>+VLOOKUP(F475,[1]Hoja1!$E$6:$I$752,5,FALSE)</f>
        <v>Unidad</v>
      </c>
      <c r="I475" s="7"/>
    </row>
    <row r="476" spans="1:9" s="21" customFormat="1" ht="25.5" x14ac:dyDescent="0.2">
      <c r="A476" s="20">
        <v>43941</v>
      </c>
      <c r="B476" s="10">
        <v>0.54166666666666663</v>
      </c>
      <c r="C476" s="10">
        <v>0.55208333333333337</v>
      </c>
      <c r="D476" s="12" t="s">
        <v>86</v>
      </c>
      <c r="E476" s="18" t="s">
        <v>86</v>
      </c>
      <c r="F476" s="18">
        <v>201080110</v>
      </c>
      <c r="G476" s="14" t="s">
        <v>678</v>
      </c>
      <c r="H476" s="16" t="str">
        <f>+VLOOKUP(F476,[1]Hoja1!$E$6:$I$752,5,FALSE)</f>
        <v>Unidad</v>
      </c>
      <c r="I476" s="6"/>
    </row>
    <row r="477" spans="1:9" s="21" customFormat="1" ht="25.5" x14ac:dyDescent="0.2">
      <c r="A477" s="20">
        <v>43941</v>
      </c>
      <c r="B477" s="10">
        <v>0.54166666666666663</v>
      </c>
      <c r="C477" s="10">
        <v>0.55208333333333337</v>
      </c>
      <c r="D477" s="12" t="s">
        <v>86</v>
      </c>
      <c r="E477" s="18" t="s">
        <v>86</v>
      </c>
      <c r="F477" s="18">
        <v>201080210</v>
      </c>
      <c r="G477" s="14" t="s">
        <v>679</v>
      </c>
      <c r="H477" s="16" t="str">
        <f>+VLOOKUP(F477,[1]Hoja1!$E$6:$I$752,5,FALSE)</f>
        <v>Unidad</v>
      </c>
      <c r="I477" s="6"/>
    </row>
    <row r="478" spans="1:9" s="21" customFormat="1" ht="25.5" x14ac:dyDescent="0.2">
      <c r="A478" s="20">
        <v>43941</v>
      </c>
      <c r="B478" s="10">
        <v>0.54166666666666663</v>
      </c>
      <c r="C478" s="10">
        <v>0.55208333333333337</v>
      </c>
      <c r="D478" s="12" t="s">
        <v>86</v>
      </c>
      <c r="E478" s="18" t="s">
        <v>86</v>
      </c>
      <c r="F478" s="18">
        <v>201080310</v>
      </c>
      <c r="G478" s="14" t="s">
        <v>680</v>
      </c>
      <c r="H478" s="16" t="str">
        <f>+VLOOKUP(F478,[1]Hoja1!$E$6:$I$752,5,FALSE)</f>
        <v>Unidad</v>
      </c>
      <c r="I478" s="6"/>
    </row>
    <row r="479" spans="1:9" s="21" customFormat="1" ht="25.5" x14ac:dyDescent="0.2">
      <c r="A479" s="20">
        <v>43941</v>
      </c>
      <c r="B479" s="10">
        <v>0.54166666666666663</v>
      </c>
      <c r="C479" s="10">
        <v>0.55208333333333337</v>
      </c>
      <c r="D479" s="12" t="s">
        <v>86</v>
      </c>
      <c r="E479" s="18" t="s">
        <v>86</v>
      </c>
      <c r="F479" s="18">
        <v>201080410</v>
      </c>
      <c r="G479" s="14" t="s">
        <v>681</v>
      </c>
      <c r="H479" s="16" t="str">
        <f>+VLOOKUP(F479,[1]Hoja1!$E$6:$I$752,5,FALSE)</f>
        <v>Unidad</v>
      </c>
      <c r="I479" s="6"/>
    </row>
    <row r="480" spans="1:9" s="21" customFormat="1" ht="25.5" x14ac:dyDescent="0.2">
      <c r="A480" s="20">
        <v>43941</v>
      </c>
      <c r="B480" s="10">
        <v>0.54166666666666663</v>
      </c>
      <c r="C480" s="10">
        <v>0.55208333333333337</v>
      </c>
      <c r="D480" s="12" t="s">
        <v>86</v>
      </c>
      <c r="E480" s="18" t="s">
        <v>86</v>
      </c>
      <c r="F480" s="18">
        <v>201080510</v>
      </c>
      <c r="G480" s="14" t="s">
        <v>682</v>
      </c>
      <c r="H480" s="16" t="str">
        <f>+VLOOKUP(F480,[1]Hoja1!$E$6:$I$752,5,FALSE)</f>
        <v>Unidad</v>
      </c>
      <c r="I480" s="6"/>
    </row>
    <row r="481" spans="1:9" s="21" customFormat="1" ht="25.5" x14ac:dyDescent="0.2">
      <c r="A481" s="20">
        <v>43941</v>
      </c>
      <c r="B481" s="10">
        <v>0.54166666666666663</v>
      </c>
      <c r="C481" s="10">
        <v>0.55208333333333337</v>
      </c>
      <c r="D481" s="12" t="s">
        <v>86</v>
      </c>
      <c r="E481" s="18" t="s">
        <v>86</v>
      </c>
      <c r="F481" s="18">
        <v>201080610</v>
      </c>
      <c r="G481" s="14" t="s">
        <v>683</v>
      </c>
      <c r="H481" s="16" t="str">
        <f>+VLOOKUP(F481,[1]Hoja1!$E$6:$I$752,5,FALSE)</f>
        <v>Unidad</v>
      </c>
      <c r="I481" s="6"/>
    </row>
    <row r="482" spans="1:9" s="21" customFormat="1" ht="25.5" x14ac:dyDescent="0.2">
      <c r="A482" s="20">
        <v>43941</v>
      </c>
      <c r="B482" s="10">
        <v>0.54166666666666663</v>
      </c>
      <c r="C482" s="10">
        <v>0.55208333333333337</v>
      </c>
      <c r="D482" s="12" t="s">
        <v>55</v>
      </c>
      <c r="E482" s="18" t="s">
        <v>55</v>
      </c>
      <c r="F482" s="18">
        <v>201111310</v>
      </c>
      <c r="G482" s="14" t="s">
        <v>552</v>
      </c>
      <c r="H482" s="16" t="str">
        <f>+VLOOKUP(F482,[1]Hoja1!$E$6:$I$752,5,FALSE)</f>
        <v>Unidad</v>
      </c>
      <c r="I482" s="6"/>
    </row>
    <row r="483" spans="1:9" s="21" customFormat="1" ht="25.5" x14ac:dyDescent="0.2">
      <c r="A483" s="20">
        <v>43941</v>
      </c>
      <c r="B483" s="10">
        <v>0.54166666666666663</v>
      </c>
      <c r="C483" s="10">
        <v>0.55208333333333337</v>
      </c>
      <c r="D483" s="12" t="s">
        <v>55</v>
      </c>
      <c r="E483" s="18" t="s">
        <v>55</v>
      </c>
      <c r="F483" s="18">
        <v>201111510</v>
      </c>
      <c r="G483" s="14" t="s">
        <v>553</v>
      </c>
      <c r="H483" s="16" t="str">
        <f>+VLOOKUP(F483,[1]Hoja1!$E$6:$I$752,5,FALSE)</f>
        <v>Unidad</v>
      </c>
      <c r="I483" s="6"/>
    </row>
    <row r="484" spans="1:9" s="21" customFormat="1" ht="25.5" x14ac:dyDescent="0.2">
      <c r="A484" s="20">
        <v>43941</v>
      </c>
      <c r="B484" s="10">
        <v>0.54166666666666663</v>
      </c>
      <c r="C484" s="10">
        <v>0.55208333333333337</v>
      </c>
      <c r="D484" s="12" t="s">
        <v>55</v>
      </c>
      <c r="E484" s="18" t="s">
        <v>55</v>
      </c>
      <c r="F484" s="18">
        <v>201111610</v>
      </c>
      <c r="G484" s="14" t="s">
        <v>554</v>
      </c>
      <c r="H484" s="16" t="str">
        <f>+VLOOKUP(F484,[1]Hoja1!$E$6:$I$752,5,FALSE)</f>
        <v>Unidad</v>
      </c>
      <c r="I484" s="6"/>
    </row>
    <row r="485" spans="1:9" s="21" customFormat="1" ht="25.5" x14ac:dyDescent="0.2">
      <c r="A485" s="20">
        <v>43941</v>
      </c>
      <c r="B485" s="10">
        <v>0.54166666666666663</v>
      </c>
      <c r="C485" s="10">
        <v>0.55208333333333337</v>
      </c>
      <c r="D485" s="12" t="s">
        <v>55</v>
      </c>
      <c r="E485" s="18" t="s">
        <v>55</v>
      </c>
      <c r="F485" s="18">
        <v>201111710</v>
      </c>
      <c r="G485" s="14" t="s">
        <v>555</v>
      </c>
      <c r="H485" s="16" t="str">
        <f>+VLOOKUP(F485,[1]Hoja1!$E$6:$I$752,5,FALSE)</f>
        <v>Unidad</v>
      </c>
      <c r="I485" s="6"/>
    </row>
    <row r="486" spans="1:9" s="21" customFormat="1" ht="25.5" x14ac:dyDescent="0.2">
      <c r="A486" s="20">
        <v>43941</v>
      </c>
      <c r="B486" s="10">
        <v>0.54166666666666663</v>
      </c>
      <c r="C486" s="10">
        <v>0.55208333333333337</v>
      </c>
      <c r="D486" s="12" t="s">
        <v>55</v>
      </c>
      <c r="E486" s="18" t="s">
        <v>55</v>
      </c>
      <c r="F486" s="18">
        <v>201111810</v>
      </c>
      <c r="G486" s="14" t="s">
        <v>556</v>
      </c>
      <c r="H486" s="16" t="str">
        <f>+VLOOKUP(F486,[1]Hoja1!$E$6:$I$752,5,FALSE)</f>
        <v>Unidad</v>
      </c>
      <c r="I486" s="6"/>
    </row>
    <row r="487" spans="1:9" s="21" customFormat="1" ht="25.5" x14ac:dyDescent="0.2">
      <c r="A487" s="20">
        <v>43941</v>
      </c>
      <c r="B487" s="10">
        <v>0.54166666666666663</v>
      </c>
      <c r="C487" s="10">
        <v>0.55208333333333337</v>
      </c>
      <c r="D487" s="12" t="s">
        <v>55</v>
      </c>
      <c r="E487" s="18" t="s">
        <v>55</v>
      </c>
      <c r="F487" s="18">
        <v>201111910</v>
      </c>
      <c r="G487" s="14" t="s">
        <v>557</v>
      </c>
      <c r="H487" s="16" t="str">
        <f>+VLOOKUP(F487,[1]Hoja1!$E$6:$I$752,5,FALSE)</f>
        <v>Unidad</v>
      </c>
      <c r="I487" s="6"/>
    </row>
    <row r="488" spans="1:9" s="21" customFormat="1" ht="25.5" x14ac:dyDescent="0.2">
      <c r="A488" s="20">
        <v>43941</v>
      </c>
      <c r="B488" s="10">
        <v>0.54166666666666663</v>
      </c>
      <c r="C488" s="10">
        <v>0.55208333333333337</v>
      </c>
      <c r="D488" s="12" t="s">
        <v>55</v>
      </c>
      <c r="E488" s="18" t="s">
        <v>55</v>
      </c>
      <c r="F488" s="18">
        <v>201112010</v>
      </c>
      <c r="G488" s="14" t="s">
        <v>558</v>
      </c>
      <c r="H488" s="16" t="str">
        <f>+VLOOKUP(F488,[1]Hoja1!$E$6:$I$752,5,FALSE)</f>
        <v>Unidad</v>
      </c>
      <c r="I488" s="6"/>
    </row>
    <row r="489" spans="1:9" s="21" customFormat="1" ht="25.5" x14ac:dyDescent="0.2">
      <c r="A489" s="22">
        <v>43941</v>
      </c>
      <c r="B489" s="11">
        <v>0.56944444444444442</v>
      </c>
      <c r="C489" s="11">
        <v>0.57986111111111105</v>
      </c>
      <c r="D489" s="13" t="s">
        <v>78</v>
      </c>
      <c r="E489" s="19" t="s">
        <v>78</v>
      </c>
      <c r="F489" s="19">
        <v>201113310</v>
      </c>
      <c r="G489" s="15" t="s">
        <v>644</v>
      </c>
      <c r="H489" s="17" t="str">
        <f>+VLOOKUP(F489,[1]Hoja1!$E$6:$I$752,5,FALSE)</f>
        <v>Unidad</v>
      </c>
      <c r="I489" s="7"/>
    </row>
    <row r="490" spans="1:9" s="21" customFormat="1" ht="25.5" x14ac:dyDescent="0.2">
      <c r="A490" s="22">
        <v>43941</v>
      </c>
      <c r="B490" s="11">
        <v>0.56944444444444442</v>
      </c>
      <c r="C490" s="11">
        <v>0.57986111111111105</v>
      </c>
      <c r="D490" s="13" t="s">
        <v>78</v>
      </c>
      <c r="E490" s="19" t="s">
        <v>78</v>
      </c>
      <c r="F490" s="19">
        <v>201113410</v>
      </c>
      <c r="G490" s="15" t="s">
        <v>645</v>
      </c>
      <c r="H490" s="17" t="str">
        <f>+VLOOKUP(F490,[1]Hoja1!$E$6:$I$752,5,FALSE)</f>
        <v>Unidad</v>
      </c>
      <c r="I490" s="7"/>
    </row>
    <row r="491" spans="1:9" s="21" customFormat="1" ht="25.5" x14ac:dyDescent="0.2">
      <c r="A491" s="22">
        <v>43941</v>
      </c>
      <c r="B491" s="11">
        <v>0.56944444444444442</v>
      </c>
      <c r="C491" s="11">
        <v>0.57986111111111105</v>
      </c>
      <c r="D491" s="13" t="s">
        <v>78</v>
      </c>
      <c r="E491" s="19" t="s">
        <v>78</v>
      </c>
      <c r="F491" s="19">
        <v>201113510</v>
      </c>
      <c r="G491" s="15" t="s">
        <v>646</v>
      </c>
      <c r="H491" s="17" t="str">
        <f>+VLOOKUP(F491,[1]Hoja1!$E$6:$I$752,5,FALSE)</f>
        <v>Unidad</v>
      </c>
      <c r="I491" s="7"/>
    </row>
    <row r="492" spans="1:9" s="21" customFormat="1" ht="25.5" x14ac:dyDescent="0.2">
      <c r="A492" s="22">
        <v>43941</v>
      </c>
      <c r="B492" s="11">
        <v>0.56944444444444442</v>
      </c>
      <c r="C492" s="11">
        <v>0.57986111111111105</v>
      </c>
      <c r="D492" s="13" t="s">
        <v>78</v>
      </c>
      <c r="E492" s="19" t="s">
        <v>78</v>
      </c>
      <c r="F492" s="19">
        <v>201113610</v>
      </c>
      <c r="G492" s="15" t="s">
        <v>647</v>
      </c>
      <c r="H492" s="17" t="str">
        <f>+VLOOKUP(F492,[1]Hoja1!$E$6:$I$752,5,FALSE)</f>
        <v>Unidad</v>
      </c>
      <c r="I492" s="7"/>
    </row>
    <row r="493" spans="1:9" s="21" customFormat="1" ht="25.5" x14ac:dyDescent="0.2">
      <c r="A493" s="22">
        <v>43941</v>
      </c>
      <c r="B493" s="11">
        <v>0.56944444444444442</v>
      </c>
      <c r="C493" s="11">
        <v>0.57986111111111105</v>
      </c>
      <c r="D493" s="13" t="s">
        <v>78</v>
      </c>
      <c r="E493" s="19" t="s">
        <v>78</v>
      </c>
      <c r="F493" s="19">
        <v>201113710</v>
      </c>
      <c r="G493" s="15" t="s">
        <v>648</v>
      </c>
      <c r="H493" s="17" t="str">
        <f>+VLOOKUP(F493,[1]Hoja1!$E$6:$I$752,5,FALSE)</f>
        <v>Unidad</v>
      </c>
      <c r="I493" s="7"/>
    </row>
    <row r="494" spans="1:9" s="21" customFormat="1" ht="25.5" x14ac:dyDescent="0.2">
      <c r="A494" s="22">
        <v>43941</v>
      </c>
      <c r="B494" s="11">
        <v>0.56944444444444442</v>
      </c>
      <c r="C494" s="11">
        <v>0.57986111111111105</v>
      </c>
      <c r="D494" s="13" t="s">
        <v>78</v>
      </c>
      <c r="E494" s="19" t="s">
        <v>78</v>
      </c>
      <c r="F494" s="19">
        <v>201113810</v>
      </c>
      <c r="G494" s="15" t="s">
        <v>649</v>
      </c>
      <c r="H494" s="17" t="str">
        <f>+VLOOKUP(F494,[1]Hoja1!$E$6:$I$752,5,FALSE)</f>
        <v>Unidad</v>
      </c>
      <c r="I494" s="7"/>
    </row>
    <row r="495" spans="1:9" s="21" customFormat="1" ht="25.5" x14ac:dyDescent="0.2">
      <c r="A495" s="22">
        <v>43941</v>
      </c>
      <c r="B495" s="11">
        <v>0.56944444444444442</v>
      </c>
      <c r="C495" s="11">
        <v>0.57986111111111105</v>
      </c>
      <c r="D495" s="13" t="s">
        <v>78</v>
      </c>
      <c r="E495" s="19" t="s">
        <v>78</v>
      </c>
      <c r="F495" s="19">
        <v>201113910</v>
      </c>
      <c r="G495" s="15" t="s">
        <v>650</v>
      </c>
      <c r="H495" s="17" t="str">
        <f>+VLOOKUP(F495,[1]Hoja1!$E$6:$I$752,5,FALSE)</f>
        <v>Unidad</v>
      </c>
      <c r="I495" s="7"/>
    </row>
    <row r="496" spans="1:9" s="21" customFormat="1" ht="38.25" x14ac:dyDescent="0.2">
      <c r="A496" s="20">
        <v>43941</v>
      </c>
      <c r="B496" s="10">
        <v>0.59722222222222221</v>
      </c>
      <c r="C496" s="10">
        <v>0.60763888888888895</v>
      </c>
      <c r="D496" s="12" t="s">
        <v>59</v>
      </c>
      <c r="E496" s="18" t="s">
        <v>59</v>
      </c>
      <c r="F496" s="18">
        <v>302031408</v>
      </c>
      <c r="G496" s="14" t="s">
        <v>805</v>
      </c>
      <c r="H496" s="16" t="str">
        <f>+VLOOKUP(F496,[1]Hoja1!$E$6:$I$752,5,FALSE)</f>
        <v>Jeringa</v>
      </c>
      <c r="I496" s="6"/>
    </row>
    <row r="497" spans="1:9" s="21" customFormat="1" ht="25.5" x14ac:dyDescent="0.2">
      <c r="A497" s="20">
        <v>43941</v>
      </c>
      <c r="B497" s="10">
        <v>0.59722222222222221</v>
      </c>
      <c r="C497" s="10">
        <v>0.60763888888888895</v>
      </c>
      <c r="D497" s="12" t="s">
        <v>59</v>
      </c>
      <c r="E497" s="18" t="s">
        <v>59</v>
      </c>
      <c r="F497" s="18">
        <v>302031508</v>
      </c>
      <c r="G497" s="14" t="s">
        <v>806</v>
      </c>
      <c r="H497" s="16" t="str">
        <f>+VLOOKUP(F497,[1]Hoja1!$E$6:$I$752,5,FALSE)</f>
        <v>Jeringa</v>
      </c>
      <c r="I497" s="6"/>
    </row>
    <row r="498" spans="1:9" s="21" customFormat="1" ht="25.5" x14ac:dyDescent="0.2">
      <c r="A498" s="20">
        <v>43941</v>
      </c>
      <c r="B498" s="10">
        <v>0.59722222222222221</v>
      </c>
      <c r="C498" s="10">
        <v>0.60763888888888895</v>
      </c>
      <c r="D498" s="12" t="s">
        <v>59</v>
      </c>
      <c r="E498" s="18" t="s">
        <v>59</v>
      </c>
      <c r="F498" s="18">
        <v>302031608</v>
      </c>
      <c r="G498" s="14" t="s">
        <v>807</v>
      </c>
      <c r="H498" s="16" t="str">
        <f>+VLOOKUP(F498,[1]Hoja1!$E$6:$I$752,5,FALSE)</f>
        <v>Jeringa</v>
      </c>
      <c r="I498" s="6"/>
    </row>
    <row r="499" spans="1:9" s="21" customFormat="1" ht="25.5" x14ac:dyDescent="0.2">
      <c r="A499" s="20">
        <v>43941</v>
      </c>
      <c r="B499" s="10">
        <v>0.59722222222222221</v>
      </c>
      <c r="C499" s="10">
        <v>0.60763888888888895</v>
      </c>
      <c r="D499" s="12" t="s">
        <v>59</v>
      </c>
      <c r="E499" s="18" t="s">
        <v>59</v>
      </c>
      <c r="F499" s="18">
        <v>302031808</v>
      </c>
      <c r="G499" s="14" t="s">
        <v>808</v>
      </c>
      <c r="H499" s="16" t="str">
        <f>+VLOOKUP(F499,[1]Hoja1!$E$6:$I$752,5,FALSE)</f>
        <v>Jeringa</v>
      </c>
      <c r="I499" s="6"/>
    </row>
    <row r="500" spans="1:9" s="21" customFormat="1" ht="25.5" x14ac:dyDescent="0.2">
      <c r="A500" s="20">
        <v>43941</v>
      </c>
      <c r="B500" s="10">
        <v>0.59722222222222221</v>
      </c>
      <c r="C500" s="10">
        <v>0.60763888888888895</v>
      </c>
      <c r="D500" s="12" t="s">
        <v>59</v>
      </c>
      <c r="E500" s="18" t="s">
        <v>59</v>
      </c>
      <c r="F500" s="18">
        <v>302032408</v>
      </c>
      <c r="G500" s="14" t="s">
        <v>809</v>
      </c>
      <c r="H500" s="16" t="str">
        <f>+VLOOKUP(F500,[1]Hoja1!$E$6:$I$752,5,FALSE)</f>
        <v>Jeringa</v>
      </c>
      <c r="I500" s="6"/>
    </row>
    <row r="501" spans="1:9" s="21" customFormat="1" ht="38.25" x14ac:dyDescent="0.2">
      <c r="A501" s="20">
        <v>43941</v>
      </c>
      <c r="B501" s="10">
        <v>0.59722222222222221</v>
      </c>
      <c r="C501" s="10">
        <v>0.60763888888888895</v>
      </c>
      <c r="D501" s="12" t="s">
        <v>59</v>
      </c>
      <c r="E501" s="18" t="s">
        <v>59</v>
      </c>
      <c r="F501" s="18">
        <v>302032908</v>
      </c>
      <c r="G501" s="14" t="s">
        <v>810</v>
      </c>
      <c r="H501" s="16" t="str">
        <f>+VLOOKUP(F501,[1]Hoja1!$E$6:$I$752,5,FALSE)</f>
        <v>Jeringa</v>
      </c>
      <c r="I501" s="6"/>
    </row>
    <row r="502" spans="1:9" s="21" customFormat="1" ht="38.25" x14ac:dyDescent="0.2">
      <c r="A502" s="20">
        <v>43941</v>
      </c>
      <c r="B502" s="10">
        <v>0.59722222222222221</v>
      </c>
      <c r="C502" s="10">
        <v>0.60763888888888895</v>
      </c>
      <c r="D502" s="12" t="s">
        <v>76</v>
      </c>
      <c r="E502" s="18" t="s">
        <v>76</v>
      </c>
      <c r="F502" s="18">
        <v>201112510</v>
      </c>
      <c r="G502" s="14" t="s">
        <v>635</v>
      </c>
      <c r="H502" s="16" t="str">
        <f>+VLOOKUP(F502,[1]Hoja1!$E$6:$I$752,5,FALSE)</f>
        <v>Unidad</v>
      </c>
      <c r="I502" s="6"/>
    </row>
    <row r="503" spans="1:9" s="21" customFormat="1" ht="38.25" x14ac:dyDescent="0.2">
      <c r="A503" s="20">
        <v>43941</v>
      </c>
      <c r="B503" s="10">
        <v>0.59722222222222221</v>
      </c>
      <c r="C503" s="10">
        <v>0.60763888888888895</v>
      </c>
      <c r="D503" s="12" t="s">
        <v>76</v>
      </c>
      <c r="E503" s="18" t="s">
        <v>76</v>
      </c>
      <c r="F503" s="18">
        <v>201112610</v>
      </c>
      <c r="G503" s="14" t="s">
        <v>636</v>
      </c>
      <c r="H503" s="16" t="str">
        <f>+VLOOKUP(F503,[1]Hoja1!$E$6:$I$752,5,FALSE)</f>
        <v>Unidad</v>
      </c>
      <c r="I503" s="6"/>
    </row>
    <row r="504" spans="1:9" s="21" customFormat="1" ht="38.25" x14ac:dyDescent="0.2">
      <c r="A504" s="20">
        <v>43941</v>
      </c>
      <c r="B504" s="10">
        <v>0.59722222222222221</v>
      </c>
      <c r="C504" s="10">
        <v>0.60763888888888895</v>
      </c>
      <c r="D504" s="12" t="s">
        <v>76</v>
      </c>
      <c r="E504" s="18" t="s">
        <v>76</v>
      </c>
      <c r="F504" s="18">
        <v>201112710</v>
      </c>
      <c r="G504" s="14" t="s">
        <v>637</v>
      </c>
      <c r="H504" s="16" t="str">
        <f>+VLOOKUP(F504,[1]Hoja1!$E$6:$I$752,5,FALSE)</f>
        <v>Unidad</v>
      </c>
      <c r="I504" s="6"/>
    </row>
    <row r="505" spans="1:9" s="21" customFormat="1" ht="38.25" x14ac:dyDescent="0.2">
      <c r="A505" s="20">
        <v>43941</v>
      </c>
      <c r="B505" s="10">
        <v>0.59722222222222221</v>
      </c>
      <c r="C505" s="10">
        <v>0.60763888888888895</v>
      </c>
      <c r="D505" s="12" t="s">
        <v>76</v>
      </c>
      <c r="E505" s="18" t="s">
        <v>76</v>
      </c>
      <c r="F505" s="18">
        <v>201112810</v>
      </c>
      <c r="G505" s="14" t="s">
        <v>638</v>
      </c>
      <c r="H505" s="16" t="str">
        <f>+VLOOKUP(F505,[1]Hoja1!$E$6:$I$752,5,FALSE)</f>
        <v>Unidad</v>
      </c>
      <c r="I505" s="6"/>
    </row>
    <row r="506" spans="1:9" s="21" customFormat="1" ht="38.25" x14ac:dyDescent="0.2">
      <c r="A506" s="20">
        <v>43941</v>
      </c>
      <c r="B506" s="10">
        <v>0.59722222222222221</v>
      </c>
      <c r="C506" s="10">
        <v>0.60763888888888895</v>
      </c>
      <c r="D506" s="12" t="s">
        <v>76</v>
      </c>
      <c r="E506" s="18" t="s">
        <v>76</v>
      </c>
      <c r="F506" s="18">
        <v>201112910</v>
      </c>
      <c r="G506" s="14" t="s">
        <v>639</v>
      </c>
      <c r="H506" s="16" t="str">
        <f>+VLOOKUP(F506,[1]Hoja1!$E$6:$I$752,5,FALSE)</f>
        <v>Unidad</v>
      </c>
      <c r="I506" s="6"/>
    </row>
    <row r="507" spans="1:9" s="21" customFormat="1" ht="38.25" x14ac:dyDescent="0.2">
      <c r="A507" s="20">
        <v>43941</v>
      </c>
      <c r="B507" s="10">
        <v>0.59722222222222221</v>
      </c>
      <c r="C507" s="10">
        <v>0.60763888888888895</v>
      </c>
      <c r="D507" s="12" t="s">
        <v>76</v>
      </c>
      <c r="E507" s="18" t="s">
        <v>76</v>
      </c>
      <c r="F507" s="18">
        <v>201113010</v>
      </c>
      <c r="G507" s="14" t="s">
        <v>640</v>
      </c>
      <c r="H507" s="16" t="str">
        <f>+VLOOKUP(F507,[1]Hoja1!$E$6:$I$752,5,FALSE)</f>
        <v>Unidad</v>
      </c>
      <c r="I507" s="6"/>
    </row>
    <row r="508" spans="1:9" s="21" customFormat="1" ht="38.25" x14ac:dyDescent="0.2">
      <c r="A508" s="20">
        <v>43941</v>
      </c>
      <c r="B508" s="10">
        <v>0.59722222222222221</v>
      </c>
      <c r="C508" s="10">
        <v>0.60763888888888895</v>
      </c>
      <c r="D508" s="12" t="s">
        <v>76</v>
      </c>
      <c r="E508" s="18" t="s">
        <v>76</v>
      </c>
      <c r="F508" s="18">
        <v>201113110</v>
      </c>
      <c r="G508" s="14" t="s">
        <v>641</v>
      </c>
      <c r="H508" s="16" t="str">
        <f>+VLOOKUP(F508,[1]Hoja1!$E$6:$I$752,5,FALSE)</f>
        <v>Unidad</v>
      </c>
      <c r="I508" s="6"/>
    </row>
    <row r="509" spans="1:9" s="21" customFormat="1" ht="25.5" x14ac:dyDescent="0.2">
      <c r="A509" s="22">
        <v>43941</v>
      </c>
      <c r="B509" s="11">
        <v>0.625</v>
      </c>
      <c r="C509" s="11">
        <v>0.63541666666666663</v>
      </c>
      <c r="D509" s="13" t="s">
        <v>101</v>
      </c>
      <c r="E509" s="19" t="s">
        <v>101</v>
      </c>
      <c r="F509" s="19">
        <v>201030110</v>
      </c>
      <c r="G509" s="15" t="s">
        <v>750</v>
      </c>
      <c r="H509" s="17" t="str">
        <f>+VLOOKUP(F509,[1]Hoja1!$E$6:$I$752,5,FALSE)</f>
        <v>Unidad</v>
      </c>
      <c r="I509" s="7"/>
    </row>
    <row r="510" spans="1:9" s="21" customFormat="1" ht="25.5" x14ac:dyDescent="0.2">
      <c r="A510" s="22">
        <v>43941</v>
      </c>
      <c r="B510" s="11">
        <v>0.625</v>
      </c>
      <c r="C510" s="11">
        <v>0.63541666666666663</v>
      </c>
      <c r="D510" s="13" t="s">
        <v>101</v>
      </c>
      <c r="E510" s="19" t="s">
        <v>101</v>
      </c>
      <c r="F510" s="19">
        <v>201030410</v>
      </c>
      <c r="G510" s="15" t="s">
        <v>751</v>
      </c>
      <c r="H510" s="17" t="str">
        <f>+VLOOKUP(F510,[1]Hoja1!$E$6:$I$752,5,FALSE)</f>
        <v>Unidad</v>
      </c>
      <c r="I510" s="7"/>
    </row>
    <row r="511" spans="1:9" s="21" customFormat="1" ht="25.5" x14ac:dyDescent="0.2">
      <c r="A511" s="22">
        <v>43941</v>
      </c>
      <c r="B511" s="11">
        <v>0.625</v>
      </c>
      <c r="C511" s="11">
        <v>0.63541666666666663</v>
      </c>
      <c r="D511" s="13" t="s">
        <v>101</v>
      </c>
      <c r="E511" s="19" t="s">
        <v>101</v>
      </c>
      <c r="F511" s="19">
        <v>201030510</v>
      </c>
      <c r="G511" s="15" t="s">
        <v>752</v>
      </c>
      <c r="H511" s="17" t="str">
        <f>+VLOOKUP(F511,[1]Hoja1!$E$6:$I$752,5,FALSE)</f>
        <v>Unidad</v>
      </c>
      <c r="I511" s="7"/>
    </row>
    <row r="512" spans="1:9" s="21" customFormat="1" ht="25.5" x14ac:dyDescent="0.2">
      <c r="A512" s="22">
        <v>43941</v>
      </c>
      <c r="B512" s="11">
        <v>0.625</v>
      </c>
      <c r="C512" s="11">
        <v>0.63541666666666663</v>
      </c>
      <c r="D512" s="13" t="s">
        <v>101</v>
      </c>
      <c r="E512" s="19" t="s">
        <v>101</v>
      </c>
      <c r="F512" s="19">
        <v>201030610</v>
      </c>
      <c r="G512" s="15" t="s">
        <v>753</v>
      </c>
      <c r="H512" s="17" t="str">
        <f>+VLOOKUP(F512,[1]Hoja1!$E$6:$I$752,5,FALSE)</f>
        <v>Unidad</v>
      </c>
      <c r="I512" s="7"/>
    </row>
    <row r="513" spans="1:9" s="21" customFormat="1" ht="25.5" x14ac:dyDescent="0.2">
      <c r="A513" s="22">
        <v>43941</v>
      </c>
      <c r="B513" s="11">
        <v>0.625</v>
      </c>
      <c r="C513" s="11">
        <v>0.63541666666666663</v>
      </c>
      <c r="D513" s="13" t="s">
        <v>101</v>
      </c>
      <c r="E513" s="19" t="s">
        <v>101</v>
      </c>
      <c r="F513" s="19">
        <v>201030710</v>
      </c>
      <c r="G513" s="15" t="s">
        <v>754</v>
      </c>
      <c r="H513" s="17" t="str">
        <f>+VLOOKUP(F513,[1]Hoja1!$E$6:$I$752,5,FALSE)</f>
        <v>Unidad</v>
      </c>
      <c r="I513" s="7"/>
    </row>
    <row r="514" spans="1:9" s="21" customFormat="1" ht="25.5" x14ac:dyDescent="0.2">
      <c r="A514" s="22">
        <v>43941</v>
      </c>
      <c r="B514" s="11">
        <v>0.625</v>
      </c>
      <c r="C514" s="11">
        <v>0.63541666666666663</v>
      </c>
      <c r="D514" s="13" t="s">
        <v>101</v>
      </c>
      <c r="E514" s="19" t="s">
        <v>101</v>
      </c>
      <c r="F514" s="19">
        <v>201030810</v>
      </c>
      <c r="G514" s="15" t="s">
        <v>755</v>
      </c>
      <c r="H514" s="17" t="str">
        <f>+VLOOKUP(F514,[1]Hoja1!$E$6:$I$752,5,FALSE)</f>
        <v>Unidad</v>
      </c>
      <c r="I514" s="7"/>
    </row>
    <row r="515" spans="1:9" s="21" customFormat="1" ht="38.25" x14ac:dyDescent="0.2">
      <c r="A515" s="22">
        <v>43941</v>
      </c>
      <c r="B515" s="11">
        <v>0.625</v>
      </c>
      <c r="C515" s="11">
        <v>0.63541666666666663</v>
      </c>
      <c r="D515" s="13" t="s">
        <v>56</v>
      </c>
      <c r="E515" s="19" t="s">
        <v>56</v>
      </c>
      <c r="F515" s="19">
        <v>304002320</v>
      </c>
      <c r="G515" s="15" t="s">
        <v>559</v>
      </c>
      <c r="H515" s="17" t="str">
        <f>+VLOOKUP(F515,[1]Hoja1!$E$6:$I$752,5,FALSE)</f>
        <v>Caja</v>
      </c>
      <c r="I515" s="7"/>
    </row>
    <row r="516" spans="1:9" s="21" customFormat="1" ht="38.25" x14ac:dyDescent="0.2">
      <c r="A516" s="22">
        <v>43941</v>
      </c>
      <c r="B516" s="11">
        <v>0.625</v>
      </c>
      <c r="C516" s="11">
        <v>0.63541666666666663</v>
      </c>
      <c r="D516" s="13" t="s">
        <v>56</v>
      </c>
      <c r="E516" s="19" t="s">
        <v>56</v>
      </c>
      <c r="F516" s="19">
        <v>304002325</v>
      </c>
      <c r="G516" s="15" t="s">
        <v>560</v>
      </c>
      <c r="H516" s="17" t="str">
        <f>+VLOOKUP(F516,[1]Hoja1!$E$6:$I$752,5,FALSE)</f>
        <v>Caja</v>
      </c>
      <c r="I516" s="7"/>
    </row>
    <row r="517" spans="1:9" s="21" customFormat="1" ht="38.25" x14ac:dyDescent="0.2">
      <c r="A517" s="22">
        <v>43941</v>
      </c>
      <c r="B517" s="11">
        <v>0.625</v>
      </c>
      <c r="C517" s="11">
        <v>0.63541666666666663</v>
      </c>
      <c r="D517" s="13" t="s">
        <v>56</v>
      </c>
      <c r="E517" s="19" t="s">
        <v>56</v>
      </c>
      <c r="F517" s="19">
        <v>304002330</v>
      </c>
      <c r="G517" s="15" t="s">
        <v>561</v>
      </c>
      <c r="H517" s="17" t="str">
        <f>+VLOOKUP(F517,[1]Hoja1!$E$6:$I$752,5,FALSE)</f>
        <v>Caja</v>
      </c>
      <c r="I517" s="7"/>
    </row>
    <row r="518" spans="1:9" s="21" customFormat="1" ht="51" x14ac:dyDescent="0.2">
      <c r="A518" s="22">
        <v>43941</v>
      </c>
      <c r="B518" s="11">
        <v>0.625</v>
      </c>
      <c r="C518" s="11">
        <v>0.63541666666666663</v>
      </c>
      <c r="D518" s="13" t="s">
        <v>51</v>
      </c>
      <c r="E518" s="19" t="s">
        <v>51</v>
      </c>
      <c r="F518" s="19">
        <v>408000612</v>
      </c>
      <c r="G518" s="15" t="s">
        <v>540</v>
      </c>
      <c r="H518" s="17" t="str">
        <f>+VLOOKUP(F518,[1]Hoja1!$E$6:$I$752,5,FALSE)</f>
        <v>Unidad</v>
      </c>
      <c r="I518" s="7"/>
    </row>
    <row r="519" spans="1:9" s="21" customFormat="1" ht="51" x14ac:dyDescent="0.2">
      <c r="A519" s="22">
        <v>43941</v>
      </c>
      <c r="B519" s="11">
        <v>0.625</v>
      </c>
      <c r="C519" s="11">
        <v>0.63541666666666663</v>
      </c>
      <c r="D519" s="13" t="s">
        <v>51</v>
      </c>
      <c r="E519" s="19" t="s">
        <v>51</v>
      </c>
      <c r="F519" s="19">
        <v>408000616</v>
      </c>
      <c r="G519" s="15" t="s">
        <v>541</v>
      </c>
      <c r="H519" s="17" t="str">
        <f>+VLOOKUP(F519,[1]Hoja1!$E$6:$I$752,5,FALSE)</f>
        <v>Unidad</v>
      </c>
      <c r="I519" s="7"/>
    </row>
    <row r="520" spans="1:9" s="21" customFormat="1" ht="38.25" x14ac:dyDescent="0.2">
      <c r="A520" s="22">
        <v>43941</v>
      </c>
      <c r="B520" s="11">
        <v>0.625</v>
      </c>
      <c r="C520" s="11">
        <v>0.63541666666666663</v>
      </c>
      <c r="D520" s="13" t="s">
        <v>51</v>
      </c>
      <c r="E520" s="19" t="s">
        <v>51</v>
      </c>
      <c r="F520" s="19">
        <v>408000716</v>
      </c>
      <c r="G520" s="15" t="s">
        <v>542</v>
      </c>
      <c r="H520" s="17" t="str">
        <f>+VLOOKUP(F520,[1]Hoja1!$E$6:$I$752,5,FALSE)</f>
        <v>Unidad</v>
      </c>
      <c r="I520" s="7"/>
    </row>
    <row r="521" spans="1:9" s="21" customFormat="1" ht="38.25" x14ac:dyDescent="0.2">
      <c r="A521" s="22">
        <v>43941</v>
      </c>
      <c r="B521" s="11">
        <v>0.625</v>
      </c>
      <c r="C521" s="11">
        <v>0.63541666666666663</v>
      </c>
      <c r="D521" s="13" t="s">
        <v>51</v>
      </c>
      <c r="E521" s="19" t="s">
        <v>51</v>
      </c>
      <c r="F521" s="19">
        <v>408001616</v>
      </c>
      <c r="G521" s="15" t="s">
        <v>543</v>
      </c>
      <c r="H521" s="17" t="str">
        <f>+VLOOKUP(F521,[1]Hoja1!$E$6:$I$752,5,FALSE)</f>
        <v>Unidad</v>
      </c>
      <c r="I521" s="7"/>
    </row>
    <row r="522" spans="1:9" s="21" customFormat="1" ht="38.25" x14ac:dyDescent="0.2">
      <c r="A522" s="22">
        <v>43941</v>
      </c>
      <c r="B522" s="11">
        <v>0.625</v>
      </c>
      <c r="C522" s="11">
        <v>0.63541666666666663</v>
      </c>
      <c r="D522" s="13" t="s">
        <v>51</v>
      </c>
      <c r="E522" s="19" t="s">
        <v>51</v>
      </c>
      <c r="F522" s="19">
        <v>408001716</v>
      </c>
      <c r="G522" s="15" t="s">
        <v>544</v>
      </c>
      <c r="H522" s="17" t="str">
        <f>+VLOOKUP(F522,[1]Hoja1!$E$6:$I$752,5,FALSE)</f>
        <v>Unidad</v>
      </c>
      <c r="I522" s="7"/>
    </row>
    <row r="523" spans="1:9" s="21" customFormat="1" ht="38.25" x14ac:dyDescent="0.2">
      <c r="A523" s="22">
        <v>43941</v>
      </c>
      <c r="B523" s="11">
        <v>0.625</v>
      </c>
      <c r="C523" s="11">
        <v>0.63541666666666663</v>
      </c>
      <c r="D523" s="13" t="s">
        <v>51</v>
      </c>
      <c r="E523" s="19" t="s">
        <v>51</v>
      </c>
      <c r="F523" s="19">
        <v>408002016</v>
      </c>
      <c r="G523" s="15" t="s">
        <v>545</v>
      </c>
      <c r="H523" s="17" t="str">
        <f>+VLOOKUP(F523,[1]Hoja1!$E$6:$I$752,5,FALSE)</f>
        <v>Unidad</v>
      </c>
      <c r="I523" s="7"/>
    </row>
    <row r="524" spans="1:9" s="21" customFormat="1" ht="25.5" x14ac:dyDescent="0.2">
      <c r="A524" s="20">
        <v>43941</v>
      </c>
      <c r="B524" s="10">
        <v>0.65277777777777779</v>
      </c>
      <c r="C524" s="10">
        <v>0.66319444444444442</v>
      </c>
      <c r="D524" s="12" t="s">
        <v>95</v>
      </c>
      <c r="E524" s="18" t="s">
        <v>95</v>
      </c>
      <c r="F524" s="18">
        <v>414090309</v>
      </c>
      <c r="G524" s="14" t="s">
        <v>707</v>
      </c>
      <c r="H524" s="16" t="str">
        <f>+VLOOKUP(F524,[1]Hoja1!$E$6:$I$752,5,FALSE)</f>
        <v>Mililitro</v>
      </c>
      <c r="I524" s="6"/>
    </row>
    <row r="525" spans="1:9" s="21" customFormat="1" ht="25.5" x14ac:dyDescent="0.2">
      <c r="A525" s="20">
        <v>43941</v>
      </c>
      <c r="B525" s="10">
        <v>0.65277777777777779</v>
      </c>
      <c r="C525" s="10">
        <v>0.66319444444444442</v>
      </c>
      <c r="D525" s="12" t="s">
        <v>95</v>
      </c>
      <c r="E525" s="18" t="s">
        <v>95</v>
      </c>
      <c r="F525" s="18">
        <v>414090409</v>
      </c>
      <c r="G525" s="14" t="s">
        <v>708</v>
      </c>
      <c r="H525" s="16" t="str">
        <f>+VLOOKUP(F525,[1]Hoja1!$E$6:$I$752,5,FALSE)</f>
        <v>Mililitro</v>
      </c>
      <c r="I525" s="6"/>
    </row>
    <row r="526" spans="1:9" s="21" customFormat="1" ht="38.25" x14ac:dyDescent="0.2">
      <c r="A526" s="20">
        <v>43941</v>
      </c>
      <c r="B526" s="10">
        <v>0.65277777777777779</v>
      </c>
      <c r="C526" s="10">
        <v>0.66319444444444442</v>
      </c>
      <c r="D526" s="12" t="s">
        <v>95</v>
      </c>
      <c r="E526" s="18" t="s">
        <v>95</v>
      </c>
      <c r="F526" s="18">
        <v>414090509</v>
      </c>
      <c r="G526" s="14" t="s">
        <v>709</v>
      </c>
      <c r="H526" s="16" t="str">
        <f>+VLOOKUP(F526,[1]Hoja1!$E$6:$I$752,5,FALSE)</f>
        <v>Mililitro</v>
      </c>
      <c r="I526" s="6"/>
    </row>
    <row r="527" spans="1:9" s="21" customFormat="1" ht="25.5" x14ac:dyDescent="0.2">
      <c r="A527" s="20">
        <v>43941</v>
      </c>
      <c r="B527" s="10">
        <v>0.65277777777777779</v>
      </c>
      <c r="C527" s="10">
        <v>0.66319444444444442</v>
      </c>
      <c r="D527" s="12" t="s">
        <v>74</v>
      </c>
      <c r="E527" s="18" t="s">
        <v>74</v>
      </c>
      <c r="F527" s="18">
        <v>301100108</v>
      </c>
      <c r="G527" s="14" t="s">
        <v>629</v>
      </c>
      <c r="H527" s="16" t="str">
        <f>+VLOOKUP(F527,[1]Hoja1!$E$6:$I$752,5,FALSE)</f>
        <v>Unidad</v>
      </c>
      <c r="I527" s="6"/>
    </row>
    <row r="528" spans="1:9" s="21" customFormat="1" ht="25.5" x14ac:dyDescent="0.2">
      <c r="A528" s="20">
        <v>43941</v>
      </c>
      <c r="B528" s="10">
        <v>0.65277777777777779</v>
      </c>
      <c r="C528" s="10">
        <v>0.66319444444444442</v>
      </c>
      <c r="D528" s="12" t="s">
        <v>74</v>
      </c>
      <c r="E528" s="18" t="s">
        <v>74</v>
      </c>
      <c r="F528" s="18">
        <v>301100408</v>
      </c>
      <c r="G528" s="14" t="s">
        <v>630</v>
      </c>
      <c r="H528" s="16" t="str">
        <f>+VLOOKUP(F528,[1]Hoja1!$E$6:$I$752,5,FALSE)</f>
        <v>Unidad</v>
      </c>
      <c r="I528" s="6"/>
    </row>
    <row r="529" spans="1:9" s="21" customFormat="1" ht="25.5" x14ac:dyDescent="0.2">
      <c r="A529" s="20">
        <v>43941</v>
      </c>
      <c r="B529" s="10">
        <v>0.65277777777777779</v>
      </c>
      <c r="C529" s="10">
        <v>0.66319444444444442</v>
      </c>
      <c r="D529" s="12" t="s">
        <v>74</v>
      </c>
      <c r="E529" s="18" t="s">
        <v>74</v>
      </c>
      <c r="F529" s="18">
        <v>301100508</v>
      </c>
      <c r="G529" s="14" t="s">
        <v>631</v>
      </c>
      <c r="H529" s="16" t="str">
        <f>+VLOOKUP(F529,[1]Hoja1!$E$6:$I$752,5,FALSE)</f>
        <v>Unidad</v>
      </c>
      <c r="I529" s="6"/>
    </row>
    <row r="530" spans="1:9" s="21" customFormat="1" ht="25.5" x14ac:dyDescent="0.2">
      <c r="A530" s="20">
        <v>43941</v>
      </c>
      <c r="B530" s="10">
        <v>0.65277777777777779</v>
      </c>
      <c r="C530" s="10">
        <v>0.66319444444444442</v>
      </c>
      <c r="D530" s="12" t="s">
        <v>96</v>
      </c>
      <c r="E530" s="18" t="s">
        <v>96</v>
      </c>
      <c r="F530" s="18">
        <v>202110110</v>
      </c>
      <c r="G530" s="14" t="s">
        <v>710</v>
      </c>
      <c r="H530" s="16" t="str">
        <f>+VLOOKUP(F530,[1]Hoja1!$E$6:$I$752,5,FALSE)</f>
        <v>Unidad</v>
      </c>
      <c r="I530" s="6"/>
    </row>
    <row r="531" spans="1:9" s="21" customFormat="1" ht="25.5" x14ac:dyDescent="0.2">
      <c r="A531" s="20">
        <v>43941</v>
      </c>
      <c r="B531" s="10">
        <v>0.65277777777777779</v>
      </c>
      <c r="C531" s="10">
        <v>0.66319444444444442</v>
      </c>
      <c r="D531" s="12" t="s">
        <v>96</v>
      </c>
      <c r="E531" s="18" t="s">
        <v>96</v>
      </c>
      <c r="F531" s="18">
        <v>202110210</v>
      </c>
      <c r="G531" s="14" t="s">
        <v>711</v>
      </c>
      <c r="H531" s="16" t="str">
        <f>+VLOOKUP(F531,[1]Hoja1!$E$6:$I$752,5,FALSE)</f>
        <v>Unidad</v>
      </c>
      <c r="I531" s="6"/>
    </row>
    <row r="532" spans="1:9" s="21" customFormat="1" ht="38.25" x14ac:dyDescent="0.2">
      <c r="A532" s="20">
        <v>43941</v>
      </c>
      <c r="B532" s="10">
        <v>0.65277777777777779</v>
      </c>
      <c r="C532" s="10">
        <v>0.66319444444444442</v>
      </c>
      <c r="D532" s="12" t="s">
        <v>96</v>
      </c>
      <c r="E532" s="18" t="s">
        <v>96</v>
      </c>
      <c r="F532" s="18">
        <v>202110410</v>
      </c>
      <c r="G532" s="14" t="s">
        <v>712</v>
      </c>
      <c r="H532" s="16" t="str">
        <f>+VLOOKUP(F532,[1]Hoja1!$E$6:$I$752,5,FALSE)</f>
        <v>Unidad</v>
      </c>
      <c r="I532" s="6"/>
    </row>
    <row r="533" spans="1:9" s="21" customFormat="1" ht="38.25" x14ac:dyDescent="0.2">
      <c r="A533" s="20">
        <v>43941</v>
      </c>
      <c r="B533" s="10">
        <v>0.65277777777777779</v>
      </c>
      <c r="C533" s="10">
        <v>0.66319444444444442</v>
      </c>
      <c r="D533" s="12" t="s">
        <v>96</v>
      </c>
      <c r="E533" s="18" t="s">
        <v>96</v>
      </c>
      <c r="F533" s="18">
        <v>202110526</v>
      </c>
      <c r="G533" s="14" t="s">
        <v>713</v>
      </c>
      <c r="H533" s="16" t="str">
        <f>+VLOOKUP(F533,[1]Hoja1!$E$6:$I$752,5,FALSE)</f>
        <v>Unidad</v>
      </c>
      <c r="I533" s="6"/>
    </row>
    <row r="534" spans="1:9" s="21" customFormat="1" ht="38.25" x14ac:dyDescent="0.2">
      <c r="A534" s="20">
        <v>43941</v>
      </c>
      <c r="B534" s="10">
        <v>0.65277777777777779</v>
      </c>
      <c r="C534" s="10">
        <v>0.66319444444444442</v>
      </c>
      <c r="D534" s="12" t="s">
        <v>96</v>
      </c>
      <c r="E534" s="18" t="s">
        <v>96</v>
      </c>
      <c r="F534" s="18">
        <v>202110610</v>
      </c>
      <c r="G534" s="14" t="s">
        <v>714</v>
      </c>
      <c r="H534" s="16" t="str">
        <f>+VLOOKUP(F534,[1]Hoja1!$E$6:$I$752,5,FALSE)</f>
        <v>Unidad</v>
      </c>
      <c r="I534" s="6"/>
    </row>
    <row r="535" spans="1:9" s="21" customFormat="1" ht="38.25" x14ac:dyDescent="0.2">
      <c r="A535" s="20">
        <v>43941</v>
      </c>
      <c r="B535" s="10">
        <v>0.65277777777777779</v>
      </c>
      <c r="C535" s="10">
        <v>0.66319444444444442</v>
      </c>
      <c r="D535" s="12" t="s">
        <v>96</v>
      </c>
      <c r="E535" s="18" t="s">
        <v>96</v>
      </c>
      <c r="F535" s="18">
        <v>202111310</v>
      </c>
      <c r="G535" s="14" t="s">
        <v>715</v>
      </c>
      <c r="H535" s="16" t="str">
        <f>+VLOOKUP(F535,[1]Hoja1!$E$6:$I$752,5,FALSE)</f>
        <v>Unidad</v>
      </c>
      <c r="I535" s="6"/>
    </row>
    <row r="536" spans="1:9" s="21" customFormat="1" ht="25.5" x14ac:dyDescent="0.2">
      <c r="A536" s="22">
        <v>43941</v>
      </c>
      <c r="B536" s="11">
        <v>0.68055555555555547</v>
      </c>
      <c r="C536" s="11">
        <v>0.69097222222222221</v>
      </c>
      <c r="D536" s="13" t="s">
        <v>58</v>
      </c>
      <c r="E536" s="19" t="s">
        <v>58</v>
      </c>
      <c r="F536" s="19">
        <v>106050209</v>
      </c>
      <c r="G536" s="15" t="s">
        <v>811</v>
      </c>
      <c r="H536" s="17" t="str">
        <f>+VLOOKUP(F536,[1]Hoja1!$E$6:$I$752,5,FALSE)</f>
        <v>Tableta</v>
      </c>
      <c r="I536" s="7"/>
    </row>
    <row r="537" spans="1:9" s="21" customFormat="1" ht="25.5" x14ac:dyDescent="0.2">
      <c r="A537" s="22">
        <v>43941</v>
      </c>
      <c r="B537" s="11">
        <v>0.68055555555555547</v>
      </c>
      <c r="C537" s="11">
        <v>0.69097222222222221</v>
      </c>
      <c r="D537" s="13" t="s">
        <v>58</v>
      </c>
      <c r="E537" s="19" t="s">
        <v>58</v>
      </c>
      <c r="F537" s="19">
        <v>110000103</v>
      </c>
      <c r="G537" s="15" t="s">
        <v>564</v>
      </c>
      <c r="H537" s="17" t="str">
        <f>+VLOOKUP(F537,[1]Hoja1!$E$6:$I$752,5,FALSE)</f>
        <v>Ampolla</v>
      </c>
      <c r="I537" s="7"/>
    </row>
    <row r="538" spans="1:9" s="21" customFormat="1" ht="25.5" x14ac:dyDescent="0.2">
      <c r="A538" s="22">
        <v>43941</v>
      </c>
      <c r="B538" s="11">
        <v>0.68055555555555547</v>
      </c>
      <c r="C538" s="11">
        <v>0.69097222222222221</v>
      </c>
      <c r="D538" s="13" t="s">
        <v>58</v>
      </c>
      <c r="E538" s="19" t="s">
        <v>58</v>
      </c>
      <c r="F538" s="19">
        <v>110000203</v>
      </c>
      <c r="G538" s="15" t="s">
        <v>565</v>
      </c>
      <c r="H538" s="17" t="str">
        <f>+VLOOKUP(F538,[1]Hoja1!$E$6:$I$752,5,FALSE)</f>
        <v>Ampolla</v>
      </c>
      <c r="I538" s="7"/>
    </row>
    <row r="539" spans="1:9" s="21" customFormat="1" ht="25.5" x14ac:dyDescent="0.2">
      <c r="A539" s="22">
        <v>43941</v>
      </c>
      <c r="B539" s="11">
        <v>0.68055555555555547</v>
      </c>
      <c r="C539" s="11">
        <v>0.69097222222222221</v>
      </c>
      <c r="D539" s="13" t="s">
        <v>58</v>
      </c>
      <c r="E539" s="19" t="s">
        <v>58</v>
      </c>
      <c r="F539" s="19">
        <v>114011603</v>
      </c>
      <c r="G539" s="15" t="s">
        <v>566</v>
      </c>
      <c r="H539" s="17" t="str">
        <f>+VLOOKUP(F539,[1]Hoja1!$E$6:$I$752,5,FALSE)</f>
        <v xml:space="preserve">Frasco vial </v>
      </c>
      <c r="I539" s="7"/>
    </row>
    <row r="540" spans="1:9" s="21" customFormat="1" ht="25.5" x14ac:dyDescent="0.2">
      <c r="A540" s="22">
        <v>43941</v>
      </c>
      <c r="B540" s="11">
        <v>0.68055555555555547</v>
      </c>
      <c r="C540" s="11">
        <v>0.69097222222222221</v>
      </c>
      <c r="D540" s="13" t="s">
        <v>58</v>
      </c>
      <c r="E540" s="19" t="s">
        <v>58</v>
      </c>
      <c r="F540" s="19">
        <v>114030403</v>
      </c>
      <c r="G540" s="15" t="s">
        <v>567</v>
      </c>
      <c r="H540" s="17" t="str">
        <f>+VLOOKUP(F540,[1]Hoja1!$E$6:$I$752,5,FALSE)</f>
        <v>Ampolla</v>
      </c>
      <c r="I540" s="7"/>
    </row>
    <row r="541" spans="1:9" s="21" customFormat="1" ht="25.5" x14ac:dyDescent="0.2">
      <c r="A541" s="22">
        <v>43941</v>
      </c>
      <c r="B541" s="11">
        <v>0.68055555555555547</v>
      </c>
      <c r="C541" s="11">
        <v>0.69097222222222221</v>
      </c>
      <c r="D541" s="13" t="s">
        <v>58</v>
      </c>
      <c r="E541" s="19" t="s">
        <v>58</v>
      </c>
      <c r="F541" s="19">
        <v>114050103</v>
      </c>
      <c r="G541" s="15" t="s">
        <v>568</v>
      </c>
      <c r="H541" s="17" t="str">
        <f>+VLOOKUP(F541,[1]Hoja1!$E$6:$I$752,5,FALSE)</f>
        <v>Ampolla</v>
      </c>
      <c r="I541" s="7"/>
    </row>
    <row r="542" spans="1:9" s="21" customFormat="1" ht="25.5" x14ac:dyDescent="0.2">
      <c r="A542" s="22">
        <v>43941</v>
      </c>
      <c r="B542" s="11">
        <v>0.68055555555555547</v>
      </c>
      <c r="C542" s="11">
        <v>0.69097222222222221</v>
      </c>
      <c r="D542" s="13" t="s">
        <v>58</v>
      </c>
      <c r="E542" s="19" t="s">
        <v>58</v>
      </c>
      <c r="F542" s="19">
        <v>114080209</v>
      </c>
      <c r="G542" s="15" t="s">
        <v>569</v>
      </c>
      <c r="H542" s="17" t="str">
        <f>+VLOOKUP(F542,[1]Hoja1!$E$6:$I$752,5,FALSE)</f>
        <v>Tableta</v>
      </c>
      <c r="I542" s="7"/>
    </row>
    <row r="543" spans="1:9" s="21" customFormat="1" ht="25.5" x14ac:dyDescent="0.2">
      <c r="A543" s="22">
        <v>43941</v>
      </c>
      <c r="B543" s="11">
        <v>0.68055555555555547</v>
      </c>
      <c r="C543" s="11">
        <v>0.69097222222222221</v>
      </c>
      <c r="D543" s="13" t="s">
        <v>58</v>
      </c>
      <c r="E543" s="19" t="s">
        <v>58</v>
      </c>
      <c r="F543" s="19">
        <v>114080509</v>
      </c>
      <c r="G543" s="15" t="s">
        <v>570</v>
      </c>
      <c r="H543" s="17" t="str">
        <f>+VLOOKUP(F543,[1]Hoja1!$E$6:$I$752,5,FALSE)</f>
        <v>Tableta</v>
      </c>
      <c r="I543" s="7"/>
    </row>
    <row r="544" spans="1:9" s="21" customFormat="1" ht="25.5" x14ac:dyDescent="0.2">
      <c r="A544" s="22">
        <v>43941</v>
      </c>
      <c r="B544" s="11">
        <v>0.68055555555555547</v>
      </c>
      <c r="C544" s="11">
        <v>0.69097222222222221</v>
      </c>
      <c r="D544" s="13" t="s">
        <v>58</v>
      </c>
      <c r="E544" s="19" t="s">
        <v>58</v>
      </c>
      <c r="F544" s="19">
        <v>114090309</v>
      </c>
      <c r="G544" s="15" t="s">
        <v>571</v>
      </c>
      <c r="H544" s="17" t="str">
        <f>+VLOOKUP(F544,[1]Hoja1!$E$6:$I$752,5,FALSE)</f>
        <v>Tableta</v>
      </c>
      <c r="I544" s="7"/>
    </row>
    <row r="545" spans="1:9" s="21" customFormat="1" ht="25.5" x14ac:dyDescent="0.2">
      <c r="A545" s="22">
        <v>43941</v>
      </c>
      <c r="B545" s="11">
        <v>0.68055555555555547</v>
      </c>
      <c r="C545" s="11">
        <v>0.69097222222222221</v>
      </c>
      <c r="D545" s="13" t="s">
        <v>58</v>
      </c>
      <c r="E545" s="19" t="s">
        <v>58</v>
      </c>
      <c r="F545" s="19">
        <v>114090409</v>
      </c>
      <c r="G545" s="15" t="s">
        <v>572</v>
      </c>
      <c r="H545" s="17" t="str">
        <f>+VLOOKUP(F545,[1]Hoja1!$E$6:$I$752,5,FALSE)</f>
        <v>Tableta</v>
      </c>
      <c r="I545" s="7"/>
    </row>
    <row r="546" spans="1:9" s="21" customFormat="1" ht="25.5" x14ac:dyDescent="0.2">
      <c r="A546" s="22">
        <v>43941</v>
      </c>
      <c r="B546" s="11">
        <v>0.68055555555555547</v>
      </c>
      <c r="C546" s="11">
        <v>0.69097222222222221</v>
      </c>
      <c r="D546" s="13" t="s">
        <v>58</v>
      </c>
      <c r="E546" s="19" t="s">
        <v>58</v>
      </c>
      <c r="F546" s="19">
        <v>114090909</v>
      </c>
      <c r="G546" s="15" t="s">
        <v>573</v>
      </c>
      <c r="H546" s="17" t="str">
        <f>+VLOOKUP(F546,[1]Hoja1!$E$6:$I$752,5,FALSE)</f>
        <v>Tableta</v>
      </c>
      <c r="I546" s="7"/>
    </row>
    <row r="547" spans="1:9" s="21" customFormat="1" ht="25.5" x14ac:dyDescent="0.2">
      <c r="A547" s="22">
        <v>43941</v>
      </c>
      <c r="B547" s="11">
        <v>0.68055555555555547</v>
      </c>
      <c r="C547" s="11">
        <v>0.69097222222222221</v>
      </c>
      <c r="D547" s="13" t="s">
        <v>58</v>
      </c>
      <c r="E547" s="19" t="s">
        <v>58</v>
      </c>
      <c r="F547" s="19">
        <v>114091209</v>
      </c>
      <c r="G547" s="15" t="s">
        <v>574</v>
      </c>
      <c r="H547" s="17" t="str">
        <f>+VLOOKUP(F547,[1]Hoja1!$E$6:$I$752,5,FALSE)</f>
        <v>Tableta</v>
      </c>
      <c r="I547" s="7"/>
    </row>
    <row r="548" spans="1:9" s="21" customFormat="1" ht="25.5" x14ac:dyDescent="0.2">
      <c r="A548" s="22">
        <v>43941</v>
      </c>
      <c r="B548" s="11">
        <v>0.68055555555555547</v>
      </c>
      <c r="C548" s="11">
        <v>0.69097222222222221</v>
      </c>
      <c r="D548" s="13" t="s">
        <v>58</v>
      </c>
      <c r="E548" s="19" t="s">
        <v>58</v>
      </c>
      <c r="F548" s="19">
        <v>114091309</v>
      </c>
      <c r="G548" s="15" t="s">
        <v>575</v>
      </c>
      <c r="H548" s="17" t="str">
        <f>+VLOOKUP(F548,[1]Hoja1!$E$6:$I$752,5,FALSE)</f>
        <v>Tableta</v>
      </c>
      <c r="I548" s="7"/>
    </row>
    <row r="549" spans="1:9" s="21" customFormat="1" ht="25.5" x14ac:dyDescent="0.2">
      <c r="A549" s="22">
        <v>43941</v>
      </c>
      <c r="B549" s="11">
        <v>0.68055555555555547</v>
      </c>
      <c r="C549" s="11">
        <v>0.69097222222222221</v>
      </c>
      <c r="D549" s="13" t="s">
        <v>58</v>
      </c>
      <c r="E549" s="19" t="s">
        <v>58</v>
      </c>
      <c r="F549" s="19">
        <v>114091402</v>
      </c>
      <c r="G549" s="15" t="s">
        <v>576</v>
      </c>
      <c r="H549" s="17" t="str">
        <f>+VLOOKUP(F549,[1]Hoja1!$E$6:$I$752,5,FALSE)</f>
        <v>Frasco x 30 ml</v>
      </c>
      <c r="I549" s="7"/>
    </row>
    <row r="550" spans="1:9" s="21" customFormat="1" ht="25.5" x14ac:dyDescent="0.2">
      <c r="A550" s="22">
        <v>43941</v>
      </c>
      <c r="B550" s="11">
        <v>0.68055555555555547</v>
      </c>
      <c r="C550" s="11">
        <v>0.69097222222222221</v>
      </c>
      <c r="D550" s="13" t="s">
        <v>58</v>
      </c>
      <c r="E550" s="19" t="s">
        <v>58</v>
      </c>
      <c r="F550" s="19">
        <v>114091609</v>
      </c>
      <c r="G550" s="15" t="s">
        <v>577</v>
      </c>
      <c r="H550" s="17" t="str">
        <f>+VLOOKUP(F550,[1]Hoja1!$E$6:$I$752,5,FALSE)</f>
        <v>Tableta</v>
      </c>
      <c r="I550" s="7"/>
    </row>
    <row r="551" spans="1:9" s="21" customFormat="1" ht="51" x14ac:dyDescent="0.2">
      <c r="A551" s="22">
        <v>43941</v>
      </c>
      <c r="B551" s="11">
        <v>0.68055555555555547</v>
      </c>
      <c r="C551" s="11">
        <v>0.69097222222222221</v>
      </c>
      <c r="D551" s="13" t="s">
        <v>67</v>
      </c>
      <c r="E551" s="19" t="s">
        <v>67</v>
      </c>
      <c r="F551" s="19">
        <v>201132010</v>
      </c>
      <c r="G551" s="15" t="s">
        <v>598</v>
      </c>
      <c r="H551" s="17" t="str">
        <f>+VLOOKUP(F551,[1]Hoja1!$E$6:$I$752,5,FALSE)</f>
        <v>Unidad</v>
      </c>
      <c r="I551" s="7"/>
    </row>
    <row r="552" spans="1:9" s="21" customFormat="1" ht="51" x14ac:dyDescent="0.2">
      <c r="A552" s="22">
        <v>43941</v>
      </c>
      <c r="B552" s="11">
        <v>0.68055555555555547</v>
      </c>
      <c r="C552" s="11">
        <v>0.69097222222222221</v>
      </c>
      <c r="D552" s="13" t="s">
        <v>67</v>
      </c>
      <c r="E552" s="19" t="s">
        <v>67</v>
      </c>
      <c r="F552" s="19">
        <v>201132210</v>
      </c>
      <c r="G552" s="15" t="s">
        <v>599</v>
      </c>
      <c r="H552" s="17" t="str">
        <f>+VLOOKUP(F552,[1]Hoja1!$E$6:$I$752,5,FALSE)</f>
        <v>Unidad</v>
      </c>
      <c r="I552" s="7"/>
    </row>
    <row r="553" spans="1:9" s="21" customFormat="1" ht="51" x14ac:dyDescent="0.2">
      <c r="A553" s="22">
        <v>43941</v>
      </c>
      <c r="B553" s="11">
        <v>0.68055555555555547</v>
      </c>
      <c r="C553" s="11">
        <v>0.69097222222222221</v>
      </c>
      <c r="D553" s="13" t="s">
        <v>67</v>
      </c>
      <c r="E553" s="19" t="s">
        <v>67</v>
      </c>
      <c r="F553" s="19">
        <v>201132410</v>
      </c>
      <c r="G553" s="15" t="s">
        <v>600</v>
      </c>
      <c r="H553" s="17" t="str">
        <f>+VLOOKUP(F553,[1]Hoja1!$E$6:$I$752,5,FALSE)</f>
        <v>Unidad</v>
      </c>
      <c r="I553" s="7"/>
    </row>
    <row r="554" spans="1:9" s="21" customFormat="1" ht="51" x14ac:dyDescent="0.2">
      <c r="A554" s="22">
        <v>43941</v>
      </c>
      <c r="B554" s="11">
        <v>0.68055555555555547</v>
      </c>
      <c r="C554" s="11">
        <v>0.69097222222222221</v>
      </c>
      <c r="D554" s="13" t="s">
        <v>67</v>
      </c>
      <c r="E554" s="19" t="s">
        <v>67</v>
      </c>
      <c r="F554" s="19">
        <v>201132510</v>
      </c>
      <c r="G554" s="15" t="s">
        <v>601</v>
      </c>
      <c r="H554" s="17" t="str">
        <f>+VLOOKUP(F554,[1]Hoja1!$E$6:$I$752,5,FALSE)</f>
        <v>Unidad</v>
      </c>
      <c r="I554" s="7"/>
    </row>
    <row r="555" spans="1:9" s="21" customFormat="1" ht="51" x14ac:dyDescent="0.2">
      <c r="A555" s="22">
        <v>43941</v>
      </c>
      <c r="B555" s="11">
        <v>0.68055555555555547</v>
      </c>
      <c r="C555" s="11">
        <v>0.69097222222222221</v>
      </c>
      <c r="D555" s="13" t="s">
        <v>67</v>
      </c>
      <c r="E555" s="19" t="s">
        <v>67</v>
      </c>
      <c r="F555" s="19">
        <v>201132610</v>
      </c>
      <c r="G555" s="15" t="s">
        <v>602</v>
      </c>
      <c r="H555" s="17" t="str">
        <f>+VLOOKUP(F555,[1]Hoja1!$E$6:$I$752,5,FALSE)</f>
        <v>Unidad</v>
      </c>
      <c r="I555" s="7"/>
    </row>
    <row r="556" spans="1:9" s="21" customFormat="1" ht="25.5" x14ac:dyDescent="0.2">
      <c r="A556" s="20">
        <v>43942</v>
      </c>
      <c r="B556" s="10">
        <v>0.33333333333333331</v>
      </c>
      <c r="C556" s="10">
        <v>0.34375</v>
      </c>
      <c r="D556" s="12" t="s">
        <v>53</v>
      </c>
      <c r="E556" s="18" t="s">
        <v>53</v>
      </c>
      <c r="F556" s="18">
        <v>301010108</v>
      </c>
      <c r="G556" s="14" t="s">
        <v>548</v>
      </c>
      <c r="H556" s="16" t="str">
        <f>+VLOOKUP(F556,[1]Hoja1!$E$6:$I$752,5,FALSE)</f>
        <v>Unidad</v>
      </c>
      <c r="I556" s="6"/>
    </row>
    <row r="557" spans="1:9" s="21" customFormat="1" ht="25.5" x14ac:dyDescent="0.2">
      <c r="A557" s="20">
        <v>43942</v>
      </c>
      <c r="B557" s="10">
        <v>0.33333333333333331</v>
      </c>
      <c r="C557" s="10">
        <v>0.34375</v>
      </c>
      <c r="D557" s="12" t="s">
        <v>53</v>
      </c>
      <c r="E557" s="18" t="s">
        <v>53</v>
      </c>
      <c r="F557" s="18">
        <v>301010208</v>
      </c>
      <c r="G557" s="14" t="s">
        <v>549</v>
      </c>
      <c r="H557" s="16" t="str">
        <f>+VLOOKUP(F557,[1]Hoja1!$E$6:$I$752,5,FALSE)</f>
        <v>Unidad</v>
      </c>
      <c r="I557" s="6"/>
    </row>
    <row r="558" spans="1:9" s="21" customFormat="1" ht="38.25" x14ac:dyDescent="0.2">
      <c r="A558" s="20">
        <v>43942</v>
      </c>
      <c r="B558" s="10">
        <v>0.33333333333333331</v>
      </c>
      <c r="C558" s="10">
        <v>0.34375</v>
      </c>
      <c r="D558" s="12" t="s">
        <v>49</v>
      </c>
      <c r="E558" s="18" t="s">
        <v>49</v>
      </c>
      <c r="F558" s="18">
        <v>417020109</v>
      </c>
      <c r="G558" s="14" t="s">
        <v>534</v>
      </c>
      <c r="H558" s="16" t="str">
        <f>+VLOOKUP(F558,[1]Hoja1!$E$6:$I$752,5,FALSE)</f>
        <v>Mililitro</v>
      </c>
      <c r="I558" s="6"/>
    </row>
    <row r="559" spans="1:9" s="21" customFormat="1" ht="38.25" x14ac:dyDescent="0.2">
      <c r="A559" s="20">
        <v>43942</v>
      </c>
      <c r="B559" s="10">
        <v>0.33333333333333331</v>
      </c>
      <c r="C559" s="10">
        <v>0.34375</v>
      </c>
      <c r="D559" s="12" t="s">
        <v>49</v>
      </c>
      <c r="E559" s="18" t="s">
        <v>49</v>
      </c>
      <c r="F559" s="18">
        <v>417020609</v>
      </c>
      <c r="G559" s="14" t="s">
        <v>535</v>
      </c>
      <c r="H559" s="16" t="str">
        <f>+VLOOKUP(F559,[1]Hoja1!$E$6:$I$752,5,FALSE)</f>
        <v>Mililitro</v>
      </c>
      <c r="I559" s="6"/>
    </row>
    <row r="560" spans="1:9" s="21" customFormat="1" ht="38.25" x14ac:dyDescent="0.2">
      <c r="A560" s="20">
        <v>43942</v>
      </c>
      <c r="B560" s="10">
        <v>0.33333333333333331</v>
      </c>
      <c r="C560" s="10">
        <v>0.34375</v>
      </c>
      <c r="D560" s="12" t="s">
        <v>49</v>
      </c>
      <c r="E560" s="18" t="s">
        <v>49</v>
      </c>
      <c r="F560" s="18">
        <v>417020709</v>
      </c>
      <c r="G560" s="14" t="s">
        <v>536</v>
      </c>
      <c r="H560" s="16" t="str">
        <f>+VLOOKUP(F560,[1]Hoja1!$E$6:$I$752,5,FALSE)</f>
        <v>Mililitro</v>
      </c>
      <c r="I560" s="6"/>
    </row>
    <row r="561" spans="1:9" s="21" customFormat="1" ht="38.25" x14ac:dyDescent="0.2">
      <c r="A561" s="20">
        <v>43942</v>
      </c>
      <c r="B561" s="10">
        <v>0.33333333333333331</v>
      </c>
      <c r="C561" s="10">
        <v>0.34375</v>
      </c>
      <c r="D561" s="12" t="s">
        <v>49</v>
      </c>
      <c r="E561" s="18" t="s">
        <v>49</v>
      </c>
      <c r="F561" s="18">
        <v>417020909</v>
      </c>
      <c r="G561" s="14" t="s">
        <v>537</v>
      </c>
      <c r="H561" s="16" t="str">
        <f>+VLOOKUP(F561,[1]Hoja1!$E$6:$I$752,5,FALSE)</f>
        <v>Mililitro</v>
      </c>
      <c r="I561" s="6"/>
    </row>
    <row r="562" spans="1:9" s="21" customFormat="1" ht="51" x14ac:dyDescent="0.2">
      <c r="A562" s="20">
        <v>43942</v>
      </c>
      <c r="B562" s="10">
        <v>0.33333333333333331</v>
      </c>
      <c r="C562" s="10">
        <v>0.34375</v>
      </c>
      <c r="D562" s="12" t="s">
        <v>103</v>
      </c>
      <c r="E562" s="18" t="s">
        <v>103</v>
      </c>
      <c r="F562" s="18">
        <v>201130110</v>
      </c>
      <c r="G562" s="14" t="s">
        <v>758</v>
      </c>
      <c r="H562" s="16" t="str">
        <f>+VLOOKUP(F562,[1]Hoja1!$E$6:$I$752,5,FALSE)</f>
        <v>Unidad</v>
      </c>
      <c r="I562" s="6"/>
    </row>
    <row r="563" spans="1:9" s="21" customFormat="1" ht="51" x14ac:dyDescent="0.2">
      <c r="A563" s="20">
        <v>43942</v>
      </c>
      <c r="B563" s="10">
        <v>0.33333333333333331</v>
      </c>
      <c r="C563" s="10">
        <v>0.34375</v>
      </c>
      <c r="D563" s="12" t="s">
        <v>103</v>
      </c>
      <c r="E563" s="18" t="s">
        <v>103</v>
      </c>
      <c r="F563" s="18">
        <v>201130210</v>
      </c>
      <c r="G563" s="14" t="s">
        <v>759</v>
      </c>
      <c r="H563" s="16" t="str">
        <f>+VLOOKUP(F563,[1]Hoja1!$E$6:$I$752,5,FALSE)</f>
        <v>Unidad</v>
      </c>
      <c r="I563" s="6"/>
    </row>
    <row r="564" spans="1:9" s="21" customFormat="1" ht="51" x14ac:dyDescent="0.2">
      <c r="A564" s="20">
        <v>43942</v>
      </c>
      <c r="B564" s="10">
        <v>0.33333333333333331</v>
      </c>
      <c r="C564" s="10">
        <v>0.34375</v>
      </c>
      <c r="D564" s="12" t="s">
        <v>103</v>
      </c>
      <c r="E564" s="18" t="s">
        <v>103</v>
      </c>
      <c r="F564" s="18">
        <v>201130310</v>
      </c>
      <c r="G564" s="14" t="s">
        <v>760</v>
      </c>
      <c r="H564" s="16" t="str">
        <f>+VLOOKUP(F564,[1]Hoja1!$E$6:$I$752,5,FALSE)</f>
        <v>Unidad</v>
      </c>
      <c r="I564" s="6"/>
    </row>
    <row r="565" spans="1:9" s="21" customFormat="1" ht="51" x14ac:dyDescent="0.2">
      <c r="A565" s="20">
        <v>43942</v>
      </c>
      <c r="B565" s="10">
        <v>0.33333333333333331</v>
      </c>
      <c r="C565" s="10">
        <v>0.34375</v>
      </c>
      <c r="D565" s="12" t="s">
        <v>103</v>
      </c>
      <c r="E565" s="18" t="s">
        <v>103</v>
      </c>
      <c r="F565" s="18">
        <v>201130410</v>
      </c>
      <c r="G565" s="14" t="s">
        <v>761</v>
      </c>
      <c r="H565" s="16" t="str">
        <f>+VLOOKUP(F565,[1]Hoja1!$E$6:$I$752,5,FALSE)</f>
        <v>Unidad</v>
      </c>
      <c r="I565" s="6"/>
    </row>
    <row r="566" spans="1:9" s="21" customFormat="1" ht="51" x14ac:dyDescent="0.2">
      <c r="A566" s="20">
        <v>43942</v>
      </c>
      <c r="B566" s="10">
        <v>0.33333333333333331</v>
      </c>
      <c r="C566" s="10">
        <v>0.34375</v>
      </c>
      <c r="D566" s="12" t="s">
        <v>103</v>
      </c>
      <c r="E566" s="18" t="s">
        <v>103</v>
      </c>
      <c r="F566" s="18">
        <v>201130510</v>
      </c>
      <c r="G566" s="14" t="s">
        <v>762</v>
      </c>
      <c r="H566" s="16" t="str">
        <f>+VLOOKUP(F566,[1]Hoja1!$E$6:$I$752,5,FALSE)</f>
        <v>Unidad</v>
      </c>
      <c r="I566" s="6"/>
    </row>
    <row r="567" spans="1:9" s="21" customFormat="1" ht="51" x14ac:dyDescent="0.2">
      <c r="A567" s="20">
        <v>43942</v>
      </c>
      <c r="B567" s="10">
        <v>0.33333333333333331</v>
      </c>
      <c r="C567" s="10">
        <v>0.34375</v>
      </c>
      <c r="D567" s="12" t="s">
        <v>103</v>
      </c>
      <c r="E567" s="18" t="s">
        <v>103</v>
      </c>
      <c r="F567" s="18">
        <v>201131810</v>
      </c>
      <c r="G567" s="14" t="s">
        <v>763</v>
      </c>
      <c r="H567" s="16" t="str">
        <f>+VLOOKUP(F567,[1]Hoja1!$E$6:$I$752,5,FALSE)</f>
        <v>Unidad</v>
      </c>
      <c r="I567" s="6"/>
    </row>
    <row r="568" spans="1:9" s="21" customFormat="1" ht="38.25" x14ac:dyDescent="0.2">
      <c r="A568" s="22">
        <v>43942</v>
      </c>
      <c r="B568" s="11">
        <v>0.3611111111111111</v>
      </c>
      <c r="C568" s="11">
        <v>0.37152777777777773</v>
      </c>
      <c r="D568" s="13" t="s">
        <v>41</v>
      </c>
      <c r="E568" s="19" t="s">
        <v>41</v>
      </c>
      <c r="F568" s="19">
        <v>301020108</v>
      </c>
      <c r="G568" s="15" t="s">
        <v>812</v>
      </c>
      <c r="H568" s="17" t="str">
        <f>+VLOOKUP(F568,[1]Hoja1!$E$6:$I$752,5,FALSE)</f>
        <v>Rollo</v>
      </c>
      <c r="I568" s="7"/>
    </row>
    <row r="569" spans="1:9" s="21" customFormat="1" ht="38.25" x14ac:dyDescent="0.2">
      <c r="A569" s="22">
        <v>43942</v>
      </c>
      <c r="B569" s="11">
        <v>0.3611111111111111</v>
      </c>
      <c r="C569" s="11">
        <v>0.37152777777777773</v>
      </c>
      <c r="D569" s="13" t="s">
        <v>41</v>
      </c>
      <c r="E569" s="19" t="s">
        <v>41</v>
      </c>
      <c r="F569" s="19">
        <v>301020208</v>
      </c>
      <c r="G569" s="15" t="s">
        <v>813</v>
      </c>
      <c r="H569" s="17" t="str">
        <f>+VLOOKUP(F569,[1]Hoja1!$E$6:$I$752,5,FALSE)</f>
        <v>Rollo</v>
      </c>
      <c r="I569" s="7"/>
    </row>
    <row r="570" spans="1:9" s="21" customFormat="1" ht="38.25" x14ac:dyDescent="0.2">
      <c r="A570" s="22">
        <v>43942</v>
      </c>
      <c r="B570" s="11">
        <v>0.3611111111111111</v>
      </c>
      <c r="C570" s="11">
        <v>0.37152777777777773</v>
      </c>
      <c r="D570" s="13" t="s">
        <v>82</v>
      </c>
      <c r="E570" s="19" t="s">
        <v>82</v>
      </c>
      <c r="F570" s="19">
        <v>201040610</v>
      </c>
      <c r="G570" s="15" t="s">
        <v>814</v>
      </c>
      <c r="H570" s="17" t="str">
        <f>+VLOOKUP(F570,[1]Hoja1!$E$6:$I$752,5,FALSE)</f>
        <v>Unidad</v>
      </c>
      <c r="I570" s="7"/>
    </row>
    <row r="571" spans="1:9" s="21" customFormat="1" ht="38.25" x14ac:dyDescent="0.2">
      <c r="A571" s="22">
        <v>43942</v>
      </c>
      <c r="B571" s="11">
        <v>0.3611111111111111</v>
      </c>
      <c r="C571" s="11">
        <v>0.37152777777777773</v>
      </c>
      <c r="D571" s="13" t="s">
        <v>82</v>
      </c>
      <c r="E571" s="19" t="s">
        <v>82</v>
      </c>
      <c r="F571" s="19">
        <v>201040710</v>
      </c>
      <c r="G571" s="15" t="s">
        <v>815</v>
      </c>
      <c r="H571" s="17" t="str">
        <f>+VLOOKUP(F571,[1]Hoja1!$E$6:$I$752,5,FALSE)</f>
        <v>Unidad</v>
      </c>
      <c r="I571" s="7"/>
    </row>
    <row r="572" spans="1:9" s="21" customFormat="1" ht="38.25" x14ac:dyDescent="0.2">
      <c r="A572" s="22">
        <v>43942</v>
      </c>
      <c r="B572" s="11">
        <v>0.3611111111111111</v>
      </c>
      <c r="C572" s="11">
        <v>0.37152777777777773</v>
      </c>
      <c r="D572" s="13" t="s">
        <v>82</v>
      </c>
      <c r="E572" s="19" t="s">
        <v>82</v>
      </c>
      <c r="F572" s="19">
        <v>201040810</v>
      </c>
      <c r="G572" s="15" t="s">
        <v>816</v>
      </c>
      <c r="H572" s="17" t="str">
        <f>+VLOOKUP(F572,[1]Hoja1!$E$6:$I$752,5,FALSE)</f>
        <v>Unidad</v>
      </c>
      <c r="I572" s="7"/>
    </row>
    <row r="573" spans="1:9" s="21" customFormat="1" ht="38.25" x14ac:dyDescent="0.2">
      <c r="A573" s="22">
        <v>43942</v>
      </c>
      <c r="B573" s="11">
        <v>0.3611111111111111</v>
      </c>
      <c r="C573" s="11">
        <v>0.37152777777777773</v>
      </c>
      <c r="D573" s="13" t="s">
        <v>82</v>
      </c>
      <c r="E573" s="19" t="s">
        <v>82</v>
      </c>
      <c r="F573" s="19">
        <v>201041510</v>
      </c>
      <c r="G573" s="15" t="s">
        <v>817</v>
      </c>
      <c r="H573" s="17" t="str">
        <f>+VLOOKUP(F573,[1]Hoja1!$E$6:$I$752,5,FALSE)</f>
        <v>Unidad</v>
      </c>
      <c r="I573" s="7"/>
    </row>
    <row r="574" spans="1:9" s="21" customFormat="1" ht="25.5" x14ac:dyDescent="0.2">
      <c r="A574" s="20">
        <v>43942</v>
      </c>
      <c r="B574" s="10">
        <v>0.3888888888888889</v>
      </c>
      <c r="C574" s="10">
        <v>0.39930555555555558</v>
      </c>
      <c r="D574" s="12" t="s">
        <v>70</v>
      </c>
      <c r="E574" s="18" t="s">
        <v>70</v>
      </c>
      <c r="F574" s="18">
        <v>201070708</v>
      </c>
      <c r="G574" s="14" t="s">
        <v>607</v>
      </c>
      <c r="H574" s="16" t="str">
        <f>+VLOOKUP(F574,[1]Hoja1!$E$6:$I$752,5,FALSE)</f>
        <v>Par</v>
      </c>
      <c r="I574" s="6"/>
    </row>
    <row r="575" spans="1:9" s="21" customFormat="1" ht="25.5" x14ac:dyDescent="0.2">
      <c r="A575" s="20">
        <v>43942</v>
      </c>
      <c r="B575" s="10">
        <v>0.3888888888888889</v>
      </c>
      <c r="C575" s="10">
        <v>0.39930555555555558</v>
      </c>
      <c r="D575" s="12" t="s">
        <v>70</v>
      </c>
      <c r="E575" s="18" t="s">
        <v>70</v>
      </c>
      <c r="F575" s="18">
        <v>201070808</v>
      </c>
      <c r="G575" s="14" t="s">
        <v>608</v>
      </c>
      <c r="H575" s="16" t="str">
        <f>+VLOOKUP(F575,[1]Hoja1!$E$6:$I$752,5,FALSE)</f>
        <v>Par</v>
      </c>
      <c r="I575" s="6"/>
    </row>
    <row r="576" spans="1:9" s="21" customFormat="1" ht="25.5" x14ac:dyDescent="0.2">
      <c r="A576" s="20">
        <v>43942</v>
      </c>
      <c r="B576" s="10">
        <v>0.3888888888888889</v>
      </c>
      <c r="C576" s="10">
        <v>0.39930555555555558</v>
      </c>
      <c r="D576" s="12" t="s">
        <v>70</v>
      </c>
      <c r="E576" s="18" t="s">
        <v>70</v>
      </c>
      <c r="F576" s="18">
        <v>201070908</v>
      </c>
      <c r="G576" s="14" t="s">
        <v>609</v>
      </c>
      <c r="H576" s="16" t="str">
        <f>+VLOOKUP(F576,[1]Hoja1!$E$6:$I$752,5,FALSE)</f>
        <v>Par</v>
      </c>
      <c r="I576" s="6"/>
    </row>
    <row r="577" spans="1:9" s="21" customFormat="1" ht="25.5" x14ac:dyDescent="0.2">
      <c r="A577" s="20">
        <v>43942</v>
      </c>
      <c r="B577" s="10">
        <v>0.3888888888888889</v>
      </c>
      <c r="C577" s="10">
        <v>0.39930555555555558</v>
      </c>
      <c r="D577" s="12" t="s">
        <v>70</v>
      </c>
      <c r="E577" s="18" t="s">
        <v>70</v>
      </c>
      <c r="F577" s="18">
        <v>201071608</v>
      </c>
      <c r="G577" s="14" t="s">
        <v>610</v>
      </c>
      <c r="H577" s="16" t="str">
        <f>+VLOOKUP(F577,[1]Hoja1!$E$6:$I$752,5,FALSE)</f>
        <v>Par</v>
      </c>
      <c r="I577" s="6"/>
    </row>
    <row r="578" spans="1:9" s="21" customFormat="1" ht="25.5" x14ac:dyDescent="0.2">
      <c r="A578" s="22">
        <v>43942</v>
      </c>
      <c r="B578" s="11">
        <v>0.41666666666666669</v>
      </c>
      <c r="C578" s="11">
        <v>0.42708333333333331</v>
      </c>
      <c r="D578" s="13" t="s">
        <v>97</v>
      </c>
      <c r="E578" s="19" t="s">
        <v>97</v>
      </c>
      <c r="F578" s="19">
        <v>201071108</v>
      </c>
      <c r="G578" s="15" t="s">
        <v>716</v>
      </c>
      <c r="H578" s="17" t="str">
        <f>+VLOOKUP(F578,[1]Hoja1!$E$6:$I$752,5,FALSE)</f>
        <v>Par</v>
      </c>
      <c r="I578" s="7"/>
    </row>
    <row r="579" spans="1:9" s="21" customFormat="1" ht="25.5" x14ac:dyDescent="0.2">
      <c r="A579" s="22">
        <v>43942</v>
      </c>
      <c r="B579" s="11">
        <v>0.41666666666666669</v>
      </c>
      <c r="C579" s="11">
        <v>0.42708333333333331</v>
      </c>
      <c r="D579" s="13" t="s">
        <v>97</v>
      </c>
      <c r="E579" s="19" t="s">
        <v>97</v>
      </c>
      <c r="F579" s="19">
        <v>201071208</v>
      </c>
      <c r="G579" s="15" t="s">
        <v>717</v>
      </c>
      <c r="H579" s="17" t="str">
        <f>+VLOOKUP(F579,[1]Hoja1!$E$6:$I$752,5,FALSE)</f>
        <v>Par</v>
      </c>
      <c r="I579" s="7"/>
    </row>
    <row r="580" spans="1:9" s="21" customFormat="1" ht="25.5" x14ac:dyDescent="0.2">
      <c r="A580" s="22">
        <v>43942</v>
      </c>
      <c r="B580" s="11">
        <v>0.41666666666666669</v>
      </c>
      <c r="C580" s="11">
        <v>0.42708333333333331</v>
      </c>
      <c r="D580" s="13" t="s">
        <v>97</v>
      </c>
      <c r="E580" s="19" t="s">
        <v>97</v>
      </c>
      <c r="F580" s="19">
        <v>201071308</v>
      </c>
      <c r="G580" s="15" t="s">
        <v>718</v>
      </c>
      <c r="H580" s="17" t="str">
        <f>+VLOOKUP(F580,[1]Hoja1!$E$6:$I$752,5,FALSE)</f>
        <v>Par</v>
      </c>
      <c r="I580" s="7"/>
    </row>
    <row r="581" spans="1:9" s="21" customFormat="1" ht="25.5" x14ac:dyDescent="0.2">
      <c r="A581" s="22">
        <v>43942</v>
      </c>
      <c r="B581" s="11">
        <v>0.41666666666666669</v>
      </c>
      <c r="C581" s="11">
        <v>0.42708333333333331</v>
      </c>
      <c r="D581" s="13" t="s">
        <v>97</v>
      </c>
      <c r="E581" s="19" t="s">
        <v>97</v>
      </c>
      <c r="F581" s="19">
        <v>201071408</v>
      </c>
      <c r="G581" s="15" t="s">
        <v>719</v>
      </c>
      <c r="H581" s="17" t="str">
        <f>+VLOOKUP(F581,[1]Hoja1!$E$6:$I$752,5,FALSE)</f>
        <v>Par</v>
      </c>
      <c r="I581" s="7"/>
    </row>
    <row r="582" spans="1:9" s="21" customFormat="1" ht="25.5" x14ac:dyDescent="0.2">
      <c r="A582" s="20">
        <v>43942</v>
      </c>
      <c r="B582" s="10">
        <v>0.44444444444444442</v>
      </c>
      <c r="C582" s="10">
        <v>0.4548611111111111</v>
      </c>
      <c r="D582" s="12" t="s">
        <v>42</v>
      </c>
      <c r="E582" s="18" t="s">
        <v>42</v>
      </c>
      <c r="F582" s="18">
        <v>417040109</v>
      </c>
      <c r="G582" s="14" t="s">
        <v>494</v>
      </c>
      <c r="H582" s="16" t="str">
        <f>+VLOOKUP(F582,[1]Hoja1!$E$6:$I$752,5,FALSE)</f>
        <v>Mililitro</v>
      </c>
      <c r="I582" s="6"/>
    </row>
    <row r="583" spans="1:9" s="21" customFormat="1" ht="25.5" x14ac:dyDescent="0.2">
      <c r="A583" s="20">
        <v>43942</v>
      </c>
      <c r="B583" s="10">
        <v>0.44444444444444442</v>
      </c>
      <c r="C583" s="10">
        <v>0.4548611111111111</v>
      </c>
      <c r="D583" s="12" t="s">
        <v>42</v>
      </c>
      <c r="E583" s="18" t="s">
        <v>42</v>
      </c>
      <c r="F583" s="18">
        <v>417040209</v>
      </c>
      <c r="G583" s="14" t="s">
        <v>495</v>
      </c>
      <c r="H583" s="16" t="str">
        <f>+VLOOKUP(F583,[1]Hoja1!$E$6:$I$752,5,FALSE)</f>
        <v>Mililitro</v>
      </c>
      <c r="I583" s="6"/>
    </row>
    <row r="584" spans="1:9" s="21" customFormat="1" ht="25.5" x14ac:dyDescent="0.2">
      <c r="A584" s="20">
        <v>43942</v>
      </c>
      <c r="B584" s="10">
        <v>0.44444444444444442</v>
      </c>
      <c r="C584" s="10">
        <v>0.4548611111111111</v>
      </c>
      <c r="D584" s="12" t="s">
        <v>42</v>
      </c>
      <c r="E584" s="18" t="s">
        <v>42</v>
      </c>
      <c r="F584" s="18">
        <v>417040609</v>
      </c>
      <c r="G584" s="14" t="s">
        <v>496</v>
      </c>
      <c r="H584" s="16" t="str">
        <f>+VLOOKUP(F584,[1]Hoja1!$E$6:$I$752,5,FALSE)</f>
        <v>Mililitro</v>
      </c>
      <c r="I584" s="6"/>
    </row>
    <row r="585" spans="1:9" s="21" customFormat="1" ht="25.5" x14ac:dyDescent="0.2">
      <c r="A585" s="20">
        <v>43942</v>
      </c>
      <c r="B585" s="10">
        <v>0.44444444444444442</v>
      </c>
      <c r="C585" s="10">
        <v>0.4548611111111111</v>
      </c>
      <c r="D585" s="12" t="s">
        <v>77</v>
      </c>
      <c r="E585" s="18" t="s">
        <v>77</v>
      </c>
      <c r="F585" s="18">
        <v>303003104</v>
      </c>
      <c r="G585" s="14" t="s">
        <v>642</v>
      </c>
      <c r="H585" s="16" t="str">
        <f>+VLOOKUP(F585,[1]Hoja1!$E$6:$I$752,5,FALSE)</f>
        <v xml:space="preserve">Frasco </v>
      </c>
      <c r="I585" s="6"/>
    </row>
    <row r="586" spans="1:9" s="21" customFormat="1" ht="25.5" x14ac:dyDescent="0.2">
      <c r="A586" s="20">
        <v>43942</v>
      </c>
      <c r="B586" s="10">
        <v>0.44444444444444442</v>
      </c>
      <c r="C586" s="10">
        <v>0.4548611111111111</v>
      </c>
      <c r="D586" s="12" t="s">
        <v>77</v>
      </c>
      <c r="E586" s="18" t="s">
        <v>77</v>
      </c>
      <c r="F586" s="18">
        <v>303003204</v>
      </c>
      <c r="G586" s="14" t="s">
        <v>643</v>
      </c>
      <c r="H586" s="16" t="str">
        <f>+VLOOKUP(F586,[1]Hoja1!$E$6:$I$752,5,FALSE)</f>
        <v xml:space="preserve">Frasco </v>
      </c>
      <c r="I586" s="6"/>
    </row>
    <row r="587" spans="1:9" s="21" customFormat="1" ht="25.5" x14ac:dyDescent="0.2">
      <c r="A587" s="20">
        <v>43942</v>
      </c>
      <c r="B587" s="10">
        <v>0.44444444444444442</v>
      </c>
      <c r="C587" s="10">
        <v>0.4548611111111111</v>
      </c>
      <c r="D587" s="12" t="s">
        <v>105</v>
      </c>
      <c r="E587" s="18" t="s">
        <v>105</v>
      </c>
      <c r="F587" s="18">
        <v>106070103</v>
      </c>
      <c r="G587" s="14" t="s">
        <v>766</v>
      </c>
      <c r="H587" s="16" t="str">
        <f>+VLOOKUP(F587,[1]Hoja1!$E$6:$I$752,5,FALSE)</f>
        <v xml:space="preserve">Frasco vial </v>
      </c>
      <c r="I587" s="6"/>
    </row>
    <row r="588" spans="1:9" s="21" customFormat="1" ht="25.5" x14ac:dyDescent="0.2">
      <c r="A588" s="20">
        <v>43942</v>
      </c>
      <c r="B588" s="10">
        <v>0.44444444444444442</v>
      </c>
      <c r="C588" s="10">
        <v>0.4548611111111111</v>
      </c>
      <c r="D588" s="12" t="s">
        <v>105</v>
      </c>
      <c r="E588" s="18" t="s">
        <v>105</v>
      </c>
      <c r="F588" s="18">
        <v>106070203</v>
      </c>
      <c r="G588" s="14" t="s">
        <v>767</v>
      </c>
      <c r="H588" s="16" t="str">
        <f>+VLOOKUP(F588,[1]Hoja1!$E$6:$I$752,5,FALSE)</f>
        <v xml:space="preserve">Frasco vial </v>
      </c>
      <c r="I588" s="6"/>
    </row>
    <row r="589" spans="1:9" s="21" customFormat="1" ht="25.5" x14ac:dyDescent="0.2">
      <c r="A589" s="20">
        <v>43942</v>
      </c>
      <c r="B589" s="10">
        <v>0.44444444444444442</v>
      </c>
      <c r="C589" s="10">
        <v>0.4548611111111111</v>
      </c>
      <c r="D589" s="12" t="s">
        <v>105</v>
      </c>
      <c r="E589" s="18" t="s">
        <v>105</v>
      </c>
      <c r="F589" s="18">
        <v>106070503</v>
      </c>
      <c r="G589" s="14" t="s">
        <v>768</v>
      </c>
      <c r="H589" s="16" t="str">
        <f>+VLOOKUP(F589,[1]Hoja1!$E$6:$I$752,5,FALSE)</f>
        <v xml:space="preserve">Frasco vial </v>
      </c>
      <c r="I589" s="6"/>
    </row>
    <row r="590" spans="1:9" s="21" customFormat="1" ht="25.5" x14ac:dyDescent="0.2">
      <c r="A590" s="20">
        <v>43942</v>
      </c>
      <c r="B590" s="10">
        <v>0.44444444444444442</v>
      </c>
      <c r="C590" s="10">
        <v>0.4548611111111111</v>
      </c>
      <c r="D590" s="12" t="s">
        <v>105</v>
      </c>
      <c r="E590" s="18" t="s">
        <v>105</v>
      </c>
      <c r="F590" s="18">
        <v>106070903</v>
      </c>
      <c r="G590" s="14" t="s">
        <v>769</v>
      </c>
      <c r="H590" s="16" t="str">
        <f>+VLOOKUP(F590,[1]Hoja1!$E$6:$I$752,5,FALSE)</f>
        <v xml:space="preserve">Frasco vial </v>
      </c>
      <c r="I590" s="6"/>
    </row>
    <row r="591" spans="1:9" s="21" customFormat="1" ht="38.25" x14ac:dyDescent="0.2">
      <c r="A591" s="20">
        <v>43942</v>
      </c>
      <c r="B591" s="10">
        <v>0.44444444444444442</v>
      </c>
      <c r="C591" s="10">
        <v>0.4548611111111111</v>
      </c>
      <c r="D591" s="12" t="s">
        <v>98</v>
      </c>
      <c r="E591" s="18" t="s">
        <v>98</v>
      </c>
      <c r="F591" s="18">
        <v>206012820</v>
      </c>
      <c r="G591" s="14" t="s">
        <v>720</v>
      </c>
      <c r="H591" s="16" t="str">
        <f>+VLOOKUP(F591,[1]Hoja1!$E$6:$I$752,5,FALSE)</f>
        <v>Unidad</v>
      </c>
      <c r="I591" s="6"/>
    </row>
    <row r="592" spans="1:9" s="21" customFormat="1" ht="51" x14ac:dyDescent="0.2">
      <c r="A592" s="20">
        <v>43942</v>
      </c>
      <c r="B592" s="10">
        <v>0.44444444444444442</v>
      </c>
      <c r="C592" s="10">
        <v>0.4548611111111111</v>
      </c>
      <c r="D592" s="12" t="s">
        <v>98</v>
      </c>
      <c r="E592" s="18" t="s">
        <v>98</v>
      </c>
      <c r="F592" s="18">
        <v>206040925</v>
      </c>
      <c r="G592" s="14" t="s">
        <v>721</v>
      </c>
      <c r="H592" s="16" t="str">
        <f>+VLOOKUP(F592,[1]Hoja1!$E$6:$I$752,5,FALSE)</f>
        <v>Unidad</v>
      </c>
      <c r="I592" s="6"/>
    </row>
    <row r="593" spans="1:9" s="21" customFormat="1" ht="51" x14ac:dyDescent="0.2">
      <c r="A593" s="20">
        <v>43942</v>
      </c>
      <c r="B593" s="10">
        <v>0.44444444444444442</v>
      </c>
      <c r="C593" s="10">
        <v>0.4548611111111111</v>
      </c>
      <c r="D593" s="12" t="s">
        <v>98</v>
      </c>
      <c r="E593" s="18" t="s">
        <v>98</v>
      </c>
      <c r="F593" s="18">
        <v>206040950</v>
      </c>
      <c r="G593" s="14" t="s">
        <v>722</v>
      </c>
      <c r="H593" s="16" t="str">
        <f>+VLOOKUP(F593,[1]Hoja1!$E$6:$I$752,5,FALSE)</f>
        <v>Unidad</v>
      </c>
      <c r="I593" s="6"/>
    </row>
    <row r="594" spans="1:9" s="21" customFormat="1" ht="25.5" x14ac:dyDescent="0.2">
      <c r="A594" s="22">
        <v>43942</v>
      </c>
      <c r="B594" s="11">
        <v>0.47222222222222227</v>
      </c>
      <c r="C594" s="11">
        <v>0.4826388888888889</v>
      </c>
      <c r="D594" s="13" t="s">
        <v>64</v>
      </c>
      <c r="E594" s="19" t="s">
        <v>64</v>
      </c>
      <c r="F594" s="19">
        <v>301063008</v>
      </c>
      <c r="G594" s="15" t="s">
        <v>590</v>
      </c>
      <c r="H594" s="17" t="str">
        <f>+VLOOKUP(F594,[1]Hoja1!$E$6:$I$752,5,FALSE)</f>
        <v>Unidad</v>
      </c>
      <c r="I594" s="7"/>
    </row>
    <row r="595" spans="1:9" s="21" customFormat="1" ht="38.25" x14ac:dyDescent="0.2">
      <c r="A595" s="22">
        <v>43942</v>
      </c>
      <c r="B595" s="11">
        <v>0.47222222222222227</v>
      </c>
      <c r="C595" s="11">
        <v>0.4826388888888889</v>
      </c>
      <c r="D595" s="13" t="s">
        <v>64</v>
      </c>
      <c r="E595" s="19" t="s">
        <v>64</v>
      </c>
      <c r="F595" s="19">
        <v>301063208</v>
      </c>
      <c r="G595" s="15" t="s">
        <v>591</v>
      </c>
      <c r="H595" s="17" t="str">
        <f>+VLOOKUP(F595,[1]Hoja1!$E$6:$I$752,5,FALSE)</f>
        <v>Unidad</v>
      </c>
      <c r="I595" s="7"/>
    </row>
    <row r="596" spans="1:9" s="21" customFormat="1" ht="38.25" x14ac:dyDescent="0.2">
      <c r="A596" s="22">
        <v>43942</v>
      </c>
      <c r="B596" s="11">
        <v>0.47222222222222227</v>
      </c>
      <c r="C596" s="11">
        <v>0.4826388888888889</v>
      </c>
      <c r="D596" s="13" t="s">
        <v>100</v>
      </c>
      <c r="E596" s="19" t="s">
        <v>100</v>
      </c>
      <c r="F596" s="19">
        <v>201132710</v>
      </c>
      <c r="G596" s="15" t="s">
        <v>746</v>
      </c>
      <c r="H596" s="17" t="str">
        <f>+VLOOKUP(F596,[1]Hoja1!$E$6:$I$752,5,FALSE)</f>
        <v>Unidad</v>
      </c>
      <c r="I596" s="7"/>
    </row>
    <row r="597" spans="1:9" s="21" customFormat="1" ht="38.25" x14ac:dyDescent="0.2">
      <c r="A597" s="22">
        <v>43942</v>
      </c>
      <c r="B597" s="11">
        <v>0.47222222222222227</v>
      </c>
      <c r="C597" s="11">
        <v>0.4826388888888889</v>
      </c>
      <c r="D597" s="13" t="s">
        <v>100</v>
      </c>
      <c r="E597" s="19" t="s">
        <v>100</v>
      </c>
      <c r="F597" s="19">
        <v>201132810</v>
      </c>
      <c r="G597" s="15" t="s">
        <v>747</v>
      </c>
      <c r="H597" s="17" t="str">
        <f>+VLOOKUP(F597,[1]Hoja1!$E$6:$I$752,5,FALSE)</f>
        <v>Unidad</v>
      </c>
      <c r="I597" s="7"/>
    </row>
    <row r="598" spans="1:9" s="21" customFormat="1" ht="38.25" x14ac:dyDescent="0.2">
      <c r="A598" s="22">
        <v>43942</v>
      </c>
      <c r="B598" s="11">
        <v>0.47222222222222227</v>
      </c>
      <c r="C598" s="11">
        <v>0.4826388888888889</v>
      </c>
      <c r="D598" s="13" t="s">
        <v>100</v>
      </c>
      <c r="E598" s="19" t="s">
        <v>100</v>
      </c>
      <c r="F598" s="19">
        <v>201132910</v>
      </c>
      <c r="G598" s="15" t="s">
        <v>748</v>
      </c>
      <c r="H598" s="17" t="str">
        <f>+VLOOKUP(F598,[1]Hoja1!$E$6:$I$752,5,FALSE)</f>
        <v>Unidad</v>
      </c>
      <c r="I598" s="7"/>
    </row>
    <row r="599" spans="1:9" s="21" customFormat="1" ht="38.25" x14ac:dyDescent="0.2">
      <c r="A599" s="22">
        <v>43942</v>
      </c>
      <c r="B599" s="11">
        <v>0.47222222222222227</v>
      </c>
      <c r="C599" s="11">
        <v>0.4826388888888889</v>
      </c>
      <c r="D599" s="13" t="s">
        <v>100</v>
      </c>
      <c r="E599" s="19" t="s">
        <v>100</v>
      </c>
      <c r="F599" s="19">
        <v>201133110</v>
      </c>
      <c r="G599" s="15" t="s">
        <v>749</v>
      </c>
      <c r="H599" s="17" t="str">
        <f>+VLOOKUP(F599,[1]Hoja1!$E$6:$I$752,5,FALSE)</f>
        <v>Unidad</v>
      </c>
      <c r="I599" s="7"/>
    </row>
    <row r="600" spans="1:9" s="21" customFormat="1" ht="51" x14ac:dyDescent="0.2">
      <c r="A600" s="20">
        <v>43942</v>
      </c>
      <c r="B600" s="10">
        <v>0.54166666666666663</v>
      </c>
      <c r="C600" s="10">
        <v>0.55208333333333337</v>
      </c>
      <c r="D600" s="12" t="s">
        <v>65</v>
      </c>
      <c r="E600" s="18" t="s">
        <v>65</v>
      </c>
      <c r="F600" s="18">
        <v>201132320</v>
      </c>
      <c r="G600" s="14" t="s">
        <v>592</v>
      </c>
      <c r="H600" s="16" t="str">
        <f>+VLOOKUP(F600,[1]Hoja1!$E$6:$I$752,5,FALSE)</f>
        <v>Unidad</v>
      </c>
      <c r="I600" s="6"/>
    </row>
    <row r="601" spans="1:9" s="21" customFormat="1" ht="51" x14ac:dyDescent="0.2">
      <c r="A601" s="20">
        <v>43942</v>
      </c>
      <c r="B601" s="10">
        <v>0.54166666666666663</v>
      </c>
      <c r="C601" s="10">
        <v>0.55208333333333337</v>
      </c>
      <c r="D601" s="12" t="s">
        <v>65</v>
      </c>
      <c r="E601" s="18" t="s">
        <v>65</v>
      </c>
      <c r="F601" s="18">
        <v>201132330</v>
      </c>
      <c r="G601" s="14" t="s">
        <v>593</v>
      </c>
      <c r="H601" s="16" t="str">
        <f>+VLOOKUP(F601,[1]Hoja1!$E$6:$I$752,5,FALSE)</f>
        <v>Unidad</v>
      </c>
      <c r="I601" s="6"/>
    </row>
    <row r="602" spans="1:9" s="21" customFormat="1" ht="51" x14ac:dyDescent="0.2">
      <c r="A602" s="20">
        <v>43942</v>
      </c>
      <c r="B602" s="10">
        <v>0.54166666666666663</v>
      </c>
      <c r="C602" s="10">
        <v>0.55208333333333337</v>
      </c>
      <c r="D602" s="12" t="s">
        <v>65</v>
      </c>
      <c r="E602" s="18" t="s">
        <v>65</v>
      </c>
      <c r="F602" s="18">
        <v>201132340</v>
      </c>
      <c r="G602" s="14" t="s">
        <v>594</v>
      </c>
      <c r="H602" s="16" t="str">
        <f>+VLOOKUP(F602,[1]Hoja1!$E$6:$I$752,5,FALSE)</f>
        <v>Unidad</v>
      </c>
      <c r="I602" s="6"/>
    </row>
    <row r="603" spans="1:9" s="21" customFormat="1" ht="51" x14ac:dyDescent="0.2">
      <c r="A603" s="20">
        <v>43942</v>
      </c>
      <c r="B603" s="10">
        <v>0.54166666666666663</v>
      </c>
      <c r="C603" s="10">
        <v>0.55208333333333337</v>
      </c>
      <c r="D603" s="12" t="s">
        <v>65</v>
      </c>
      <c r="E603" s="18" t="s">
        <v>65</v>
      </c>
      <c r="F603" s="18">
        <v>201132350</v>
      </c>
      <c r="G603" s="14" t="s">
        <v>595</v>
      </c>
      <c r="H603" s="16" t="str">
        <f>+VLOOKUP(F603,[1]Hoja1!$E$6:$I$752,5,FALSE)</f>
        <v>Unidad</v>
      </c>
      <c r="I603" s="6"/>
    </row>
    <row r="604" spans="1:9" s="21" customFormat="1" ht="38.25" x14ac:dyDescent="0.2">
      <c r="A604" s="20">
        <v>43942</v>
      </c>
      <c r="B604" s="10">
        <v>0.54166666666666663</v>
      </c>
      <c r="C604" s="10">
        <v>0.55208333333333337</v>
      </c>
      <c r="D604" s="12" t="s">
        <v>71</v>
      </c>
      <c r="E604" s="18" t="s">
        <v>71</v>
      </c>
      <c r="F604" s="18">
        <v>304001801</v>
      </c>
      <c r="G604" s="14" t="s">
        <v>611</v>
      </c>
      <c r="H604" s="16" t="str">
        <f>+VLOOKUP(F604,[1]Hoja1!$E$6:$I$752,5,FALSE)</f>
        <v>Caja</v>
      </c>
      <c r="I604" s="6"/>
    </row>
    <row r="605" spans="1:9" s="21" customFormat="1" ht="38.25" x14ac:dyDescent="0.2">
      <c r="A605" s="20">
        <v>43942</v>
      </c>
      <c r="B605" s="10">
        <v>0.54166666666666663</v>
      </c>
      <c r="C605" s="10">
        <v>0.55208333333333337</v>
      </c>
      <c r="D605" s="12" t="s">
        <v>71</v>
      </c>
      <c r="E605" s="18" t="s">
        <v>71</v>
      </c>
      <c r="F605" s="18">
        <v>304004601</v>
      </c>
      <c r="G605" s="14" t="s">
        <v>612</v>
      </c>
      <c r="H605" s="16" t="str">
        <f>+VLOOKUP(F605,[1]Hoja1!$E$6:$I$752,5,FALSE)</f>
        <v>Caja</v>
      </c>
      <c r="I605" s="6"/>
    </row>
    <row r="606" spans="1:9" s="21" customFormat="1" ht="38.25" x14ac:dyDescent="0.2">
      <c r="A606" s="22">
        <v>43942</v>
      </c>
      <c r="B606" s="11">
        <v>0.56944444444444442</v>
      </c>
      <c r="C606" s="11">
        <v>0.57986111111111105</v>
      </c>
      <c r="D606" s="13" t="s">
        <v>89</v>
      </c>
      <c r="E606" s="19" t="s">
        <v>89</v>
      </c>
      <c r="F606" s="19">
        <v>202020310</v>
      </c>
      <c r="G606" s="15" t="s">
        <v>689</v>
      </c>
      <c r="H606" s="17" t="str">
        <f>+VLOOKUP(F606,[1]Hoja1!$E$6:$I$752,5,FALSE)</f>
        <v>Unidad</v>
      </c>
      <c r="I606" s="7"/>
    </row>
    <row r="607" spans="1:9" s="21" customFormat="1" ht="38.25" x14ac:dyDescent="0.2">
      <c r="A607" s="22">
        <v>43942</v>
      </c>
      <c r="B607" s="11">
        <v>0.56944444444444442</v>
      </c>
      <c r="C607" s="11">
        <v>0.57986111111111105</v>
      </c>
      <c r="D607" s="13" t="s">
        <v>89</v>
      </c>
      <c r="E607" s="19" t="s">
        <v>89</v>
      </c>
      <c r="F607" s="19">
        <v>202020510</v>
      </c>
      <c r="G607" s="15" t="s">
        <v>690</v>
      </c>
      <c r="H607" s="17" t="str">
        <f>+VLOOKUP(F607,[1]Hoja1!$E$6:$I$752,5,FALSE)</f>
        <v>Unidad</v>
      </c>
      <c r="I607" s="7"/>
    </row>
    <row r="608" spans="1:9" s="21" customFormat="1" ht="38.25" x14ac:dyDescent="0.2">
      <c r="A608" s="22">
        <v>43942</v>
      </c>
      <c r="B608" s="11">
        <v>0.56944444444444442</v>
      </c>
      <c r="C608" s="11">
        <v>0.57986111111111105</v>
      </c>
      <c r="D608" s="13" t="s">
        <v>89</v>
      </c>
      <c r="E608" s="19" t="s">
        <v>89</v>
      </c>
      <c r="F608" s="19">
        <v>202020610</v>
      </c>
      <c r="G608" s="15" t="s">
        <v>691</v>
      </c>
      <c r="H608" s="17" t="str">
        <f>+VLOOKUP(F608,[1]Hoja1!$E$6:$I$752,5,FALSE)</f>
        <v>Unidad</v>
      </c>
      <c r="I608" s="7"/>
    </row>
    <row r="609" spans="1:9" s="21" customFormat="1" ht="38.25" x14ac:dyDescent="0.2">
      <c r="A609" s="22">
        <v>43942</v>
      </c>
      <c r="B609" s="11">
        <v>0.56944444444444442</v>
      </c>
      <c r="C609" s="11">
        <v>0.57986111111111105</v>
      </c>
      <c r="D609" s="13" t="s">
        <v>89</v>
      </c>
      <c r="E609" s="19" t="s">
        <v>89</v>
      </c>
      <c r="F609" s="19">
        <v>202030210</v>
      </c>
      <c r="G609" s="15" t="s">
        <v>692</v>
      </c>
      <c r="H609" s="17" t="str">
        <f>+VLOOKUP(F609,[1]Hoja1!$E$6:$I$752,5,FALSE)</f>
        <v>Unidad</v>
      </c>
      <c r="I609" s="7"/>
    </row>
    <row r="610" spans="1:9" s="21" customFormat="1" ht="38.25" x14ac:dyDescent="0.2">
      <c r="A610" s="20">
        <v>43942</v>
      </c>
      <c r="B610" s="10">
        <v>0.59722222222222221</v>
      </c>
      <c r="C610" s="10">
        <v>0.60763888888888895</v>
      </c>
      <c r="D610" s="12" t="s">
        <v>73</v>
      </c>
      <c r="E610" s="18" t="s">
        <v>73</v>
      </c>
      <c r="F610" s="18">
        <v>201100202</v>
      </c>
      <c r="G610" s="14" t="s">
        <v>626</v>
      </c>
      <c r="H610" s="16" t="str">
        <f>+VLOOKUP(F610,[1]Hoja1!$E$6:$I$752,5,FALSE)</f>
        <v>Carreta</v>
      </c>
      <c r="I610" s="6"/>
    </row>
    <row r="611" spans="1:9" s="21" customFormat="1" ht="38.25" x14ac:dyDescent="0.2">
      <c r="A611" s="20">
        <v>43942</v>
      </c>
      <c r="B611" s="10">
        <v>0.59722222222222221</v>
      </c>
      <c r="C611" s="10">
        <v>0.60763888888888895</v>
      </c>
      <c r="D611" s="12" t="s">
        <v>73</v>
      </c>
      <c r="E611" s="18" t="s">
        <v>73</v>
      </c>
      <c r="F611" s="18">
        <v>201100203</v>
      </c>
      <c r="G611" s="14" t="s">
        <v>627</v>
      </c>
      <c r="H611" s="16" t="str">
        <f>+VLOOKUP(F611,[1]Hoja1!$E$6:$I$752,5,FALSE)</f>
        <v>Carreta</v>
      </c>
      <c r="I611" s="6"/>
    </row>
    <row r="612" spans="1:9" s="21" customFormat="1" ht="38.25" x14ac:dyDescent="0.2">
      <c r="A612" s="20">
        <v>43942</v>
      </c>
      <c r="B612" s="10">
        <v>0.59722222222222221</v>
      </c>
      <c r="C612" s="10">
        <v>0.60763888888888895</v>
      </c>
      <c r="D612" s="12" t="s">
        <v>73</v>
      </c>
      <c r="E612" s="18" t="s">
        <v>73</v>
      </c>
      <c r="F612" s="18">
        <v>201100303</v>
      </c>
      <c r="G612" s="14" t="s">
        <v>628</v>
      </c>
      <c r="H612" s="16" t="str">
        <f>+VLOOKUP(F612,[1]Hoja1!$E$6:$I$752,5,FALSE)</f>
        <v>Carreta</v>
      </c>
      <c r="I612" s="6"/>
    </row>
    <row r="613" spans="1:9" s="21" customFormat="1" ht="25.5" x14ac:dyDescent="0.2">
      <c r="A613" s="22">
        <v>43942</v>
      </c>
      <c r="B613" s="11">
        <v>0.625</v>
      </c>
      <c r="C613" s="11">
        <v>0.63541666666666663</v>
      </c>
      <c r="D613" s="13" t="s">
        <v>60</v>
      </c>
      <c r="E613" s="19" t="s">
        <v>60</v>
      </c>
      <c r="F613" s="19">
        <v>201133407</v>
      </c>
      <c r="G613" s="15" t="s">
        <v>578</v>
      </c>
      <c r="H613" s="17" t="str">
        <f>+VLOOKUP(F613,[1]Hoja1!$E$6:$I$752,5,FALSE)</f>
        <v>Unidad</v>
      </c>
      <c r="I613" s="7"/>
    </row>
    <row r="614" spans="1:9" s="21" customFormat="1" ht="38.25" x14ac:dyDescent="0.2">
      <c r="A614" s="22">
        <v>43942</v>
      </c>
      <c r="B614" s="11">
        <v>0.625</v>
      </c>
      <c r="C614" s="11">
        <v>0.63541666666666663</v>
      </c>
      <c r="D614" s="13" t="s">
        <v>60</v>
      </c>
      <c r="E614" s="19" t="s">
        <v>60</v>
      </c>
      <c r="F614" s="19">
        <v>201133507</v>
      </c>
      <c r="G614" s="15" t="s">
        <v>579</v>
      </c>
      <c r="H614" s="17" t="str">
        <f>+VLOOKUP(F614,[1]Hoja1!$E$6:$I$752,5,FALSE)</f>
        <v>Unidad</v>
      </c>
      <c r="I614" s="7"/>
    </row>
    <row r="615" spans="1:9" s="21" customFormat="1" ht="25.5" x14ac:dyDescent="0.2">
      <c r="A615" s="20">
        <v>43942</v>
      </c>
      <c r="B615" s="10">
        <v>0.65277777777777779</v>
      </c>
      <c r="C615" s="10">
        <v>0.66319444444444442</v>
      </c>
      <c r="D615" s="12" t="s">
        <v>85</v>
      </c>
      <c r="E615" s="18" t="s">
        <v>85</v>
      </c>
      <c r="F615" s="18">
        <v>201142310</v>
      </c>
      <c r="G615" s="14" t="s">
        <v>675</v>
      </c>
      <c r="H615" s="16" t="str">
        <f>+VLOOKUP(F615,[1]Hoja1!$E$6:$I$752,5,FALSE)</f>
        <v>Unidad</v>
      </c>
      <c r="I615" s="6"/>
    </row>
    <row r="616" spans="1:9" s="21" customFormat="1" ht="25.5" x14ac:dyDescent="0.2">
      <c r="A616" s="20">
        <v>43942</v>
      </c>
      <c r="B616" s="10">
        <v>0.65277777777777779</v>
      </c>
      <c r="C616" s="10">
        <v>0.66319444444444442</v>
      </c>
      <c r="D616" s="12" t="s">
        <v>85</v>
      </c>
      <c r="E616" s="18" t="s">
        <v>85</v>
      </c>
      <c r="F616" s="18">
        <v>201142410</v>
      </c>
      <c r="G616" s="14" t="s">
        <v>676</v>
      </c>
      <c r="H616" s="16" t="str">
        <f>+VLOOKUP(F616,[1]Hoja1!$E$6:$I$752,5,FALSE)</f>
        <v>Unidad</v>
      </c>
      <c r="I616" s="6"/>
    </row>
    <row r="617" spans="1:9" s="21" customFormat="1" ht="25.5" x14ac:dyDescent="0.2">
      <c r="A617" s="20">
        <v>43942</v>
      </c>
      <c r="B617" s="10">
        <v>0.65277777777777779</v>
      </c>
      <c r="C617" s="10">
        <v>0.66319444444444442</v>
      </c>
      <c r="D617" s="12" t="s">
        <v>85</v>
      </c>
      <c r="E617" s="18" t="s">
        <v>85</v>
      </c>
      <c r="F617" s="18">
        <v>201142510</v>
      </c>
      <c r="G617" s="14" t="s">
        <v>677</v>
      </c>
      <c r="H617" s="16" t="str">
        <f>+VLOOKUP(F617,[1]Hoja1!$E$6:$I$752,5,FALSE)</f>
        <v>Unidad</v>
      </c>
      <c r="I617" s="6"/>
    </row>
    <row r="618" spans="1:9" s="21" customFormat="1" ht="38.25" x14ac:dyDescent="0.2">
      <c r="A618" s="20">
        <v>43942</v>
      </c>
      <c r="B618" s="10">
        <v>0.65277777777777779</v>
      </c>
      <c r="C618" s="10">
        <v>0.66319444444444442</v>
      </c>
      <c r="D618" s="12" t="s">
        <v>47</v>
      </c>
      <c r="E618" s="18" t="s">
        <v>47</v>
      </c>
      <c r="F618" s="18">
        <v>201090111</v>
      </c>
      <c r="G618" s="14" t="s">
        <v>818</v>
      </c>
      <c r="H618" s="16" t="str">
        <f>+VLOOKUP(F618,[1]Hoja1!$E$6:$I$752,5,FALSE)</f>
        <v>Unidad</v>
      </c>
      <c r="I618" s="6"/>
    </row>
    <row r="619" spans="1:9" s="21" customFormat="1" ht="25.5" x14ac:dyDescent="0.2">
      <c r="A619" s="20">
        <v>43942</v>
      </c>
      <c r="B619" s="10">
        <v>0.65277777777777779</v>
      </c>
      <c r="C619" s="10">
        <v>0.66319444444444442</v>
      </c>
      <c r="D619" s="12" t="s">
        <v>47</v>
      </c>
      <c r="E619" s="18" t="s">
        <v>47</v>
      </c>
      <c r="F619" s="18">
        <v>201090511</v>
      </c>
      <c r="G619" s="14" t="s">
        <v>819</v>
      </c>
      <c r="H619" s="16" t="str">
        <f>+VLOOKUP(F619,[1]Hoja1!$E$6:$I$752,5,FALSE)</f>
        <v>Unidad</v>
      </c>
      <c r="I619" s="6"/>
    </row>
    <row r="620" spans="1:9" s="21" customFormat="1" ht="25.5" x14ac:dyDescent="0.2">
      <c r="A620" s="20">
        <v>43942</v>
      </c>
      <c r="B620" s="10">
        <v>0.65277777777777779</v>
      </c>
      <c r="C620" s="10">
        <v>0.66319444444444442</v>
      </c>
      <c r="D620" s="12" t="s">
        <v>47</v>
      </c>
      <c r="E620" s="18" t="s">
        <v>47</v>
      </c>
      <c r="F620" s="18">
        <v>201090610</v>
      </c>
      <c r="G620" s="14" t="s">
        <v>513</v>
      </c>
      <c r="H620" s="16" t="str">
        <f>+VLOOKUP(F620,[1]Hoja1!$E$6:$I$752,5,FALSE)</f>
        <v>Unidad</v>
      </c>
      <c r="I620" s="6"/>
    </row>
    <row r="621" spans="1:9" s="21" customFormat="1" ht="25.5" x14ac:dyDescent="0.2">
      <c r="A621" s="20">
        <v>43942</v>
      </c>
      <c r="B621" s="10">
        <v>0.65277777777777779</v>
      </c>
      <c r="C621" s="10">
        <v>0.66319444444444442</v>
      </c>
      <c r="D621" s="12" t="s">
        <v>47</v>
      </c>
      <c r="E621" s="18" t="s">
        <v>47</v>
      </c>
      <c r="F621" s="18">
        <v>201090710</v>
      </c>
      <c r="G621" s="14" t="s">
        <v>514</v>
      </c>
      <c r="H621" s="16" t="str">
        <f>+VLOOKUP(F621,[1]Hoja1!$E$6:$I$752,5,FALSE)</f>
        <v>Unidad</v>
      </c>
      <c r="I621" s="6"/>
    </row>
    <row r="622" spans="1:9" s="21" customFormat="1" ht="38.25" x14ac:dyDescent="0.2">
      <c r="A622" s="22">
        <v>43942</v>
      </c>
      <c r="B622" s="11">
        <v>0.68055555555555547</v>
      </c>
      <c r="C622" s="11">
        <v>0.69097222222222221</v>
      </c>
      <c r="D622" s="13" t="s">
        <v>773</v>
      </c>
      <c r="E622" s="19" t="s">
        <v>773</v>
      </c>
      <c r="F622" s="19">
        <v>201011110</v>
      </c>
      <c r="G622" s="15" t="s">
        <v>820</v>
      </c>
      <c r="H622" s="17" t="str">
        <f>+VLOOKUP(F622,[1]Hoja1!$E$6:$I$752,5,FALSE)</f>
        <v>Caja</v>
      </c>
      <c r="I622" s="7"/>
    </row>
    <row r="623" spans="1:9" s="21" customFormat="1" ht="38.25" x14ac:dyDescent="0.2">
      <c r="A623" s="22">
        <v>43942</v>
      </c>
      <c r="B623" s="11">
        <v>0.68055555555555547</v>
      </c>
      <c r="C623" s="11">
        <v>0.69097222222222221</v>
      </c>
      <c r="D623" s="13" t="s">
        <v>773</v>
      </c>
      <c r="E623" s="19" t="s">
        <v>773</v>
      </c>
      <c r="F623" s="19">
        <v>201120503</v>
      </c>
      <c r="G623" s="15" t="s">
        <v>821</v>
      </c>
      <c r="H623" s="17" t="str">
        <f>+VLOOKUP(F623,[1]Hoja1!$E$6:$I$752,5,FALSE)</f>
        <v>Unidad</v>
      </c>
      <c r="I623" s="7"/>
    </row>
    <row r="624" spans="1:9" s="21" customFormat="1" ht="38.25" x14ac:dyDescent="0.2">
      <c r="A624" s="22">
        <v>43942</v>
      </c>
      <c r="B624" s="11">
        <v>0.68055555555555547</v>
      </c>
      <c r="C624" s="11">
        <v>0.69097222222222221</v>
      </c>
      <c r="D624" s="13" t="s">
        <v>773</v>
      </c>
      <c r="E624" s="19" t="s">
        <v>773</v>
      </c>
      <c r="F624" s="19">
        <v>201120605</v>
      </c>
      <c r="G624" s="15" t="s">
        <v>822</v>
      </c>
      <c r="H624" s="17" t="str">
        <f>+VLOOKUP(F624,[1]Hoja1!$E$6:$I$752,5,FALSE)</f>
        <v>Caja</v>
      </c>
      <c r="I624" s="7"/>
    </row>
    <row r="625" spans="1:9" s="21" customFormat="1" ht="25.5" x14ac:dyDescent="0.2">
      <c r="A625" s="20">
        <v>43943</v>
      </c>
      <c r="B625" s="10">
        <v>0.33333333333333331</v>
      </c>
      <c r="C625" s="10">
        <v>0.34375</v>
      </c>
      <c r="D625" s="12" t="s">
        <v>84</v>
      </c>
      <c r="E625" s="18" t="s">
        <v>84</v>
      </c>
      <c r="F625" s="18">
        <v>201070636</v>
      </c>
      <c r="G625" s="14" t="s">
        <v>672</v>
      </c>
      <c r="H625" s="16" t="str">
        <f>+VLOOKUP(F625,[1]Hoja1!$E$6:$I$752,5,FALSE)</f>
        <v>Par</v>
      </c>
      <c r="I625" s="6"/>
    </row>
    <row r="626" spans="1:9" s="21" customFormat="1" ht="25.5" x14ac:dyDescent="0.2">
      <c r="A626" s="20">
        <v>43943</v>
      </c>
      <c r="B626" s="10">
        <v>0.33333333333333331</v>
      </c>
      <c r="C626" s="10">
        <v>0.34375</v>
      </c>
      <c r="D626" s="12" t="s">
        <v>84</v>
      </c>
      <c r="E626" s="18" t="s">
        <v>84</v>
      </c>
      <c r="F626" s="18">
        <v>201070638</v>
      </c>
      <c r="G626" s="14" t="s">
        <v>673</v>
      </c>
      <c r="H626" s="16" t="str">
        <f>+VLOOKUP(F626,[1]Hoja1!$E$6:$I$752,5,FALSE)</f>
        <v>Par</v>
      </c>
      <c r="I626" s="6"/>
    </row>
    <row r="627" spans="1:9" s="21" customFormat="1" ht="25.5" x14ac:dyDescent="0.2">
      <c r="A627" s="20">
        <v>43943</v>
      </c>
      <c r="B627" s="10">
        <v>0.33333333333333331</v>
      </c>
      <c r="C627" s="10">
        <v>0.34375</v>
      </c>
      <c r="D627" s="12" t="s">
        <v>84</v>
      </c>
      <c r="E627" s="18" t="s">
        <v>84</v>
      </c>
      <c r="F627" s="18">
        <v>201070640</v>
      </c>
      <c r="G627" s="14" t="s">
        <v>674</v>
      </c>
      <c r="H627" s="16" t="str">
        <f>+VLOOKUP(F627,[1]Hoja1!$E$6:$I$752,5,FALSE)</f>
        <v>Par</v>
      </c>
      <c r="I627" s="6"/>
    </row>
    <row r="628" spans="1:9" s="21" customFormat="1" ht="25.5" x14ac:dyDescent="0.2">
      <c r="A628" s="22">
        <v>43943</v>
      </c>
      <c r="B628" s="11">
        <v>0.3611111111111111</v>
      </c>
      <c r="C628" s="11">
        <v>0.37152777777777773</v>
      </c>
      <c r="D628" s="13" t="s">
        <v>88</v>
      </c>
      <c r="E628" s="19" t="s">
        <v>88</v>
      </c>
      <c r="F628" s="19">
        <v>201114110</v>
      </c>
      <c r="G628" s="15" t="s">
        <v>686</v>
      </c>
      <c r="H628" s="17" t="str">
        <f>+VLOOKUP(F628,[1]Hoja1!$E$6:$I$752,5,FALSE)</f>
        <v>Unidad</v>
      </c>
      <c r="I628" s="7"/>
    </row>
    <row r="629" spans="1:9" s="21" customFormat="1" ht="25.5" x14ac:dyDescent="0.2">
      <c r="A629" s="22">
        <v>43943</v>
      </c>
      <c r="B629" s="11">
        <v>0.3611111111111111</v>
      </c>
      <c r="C629" s="11">
        <v>0.37152777777777773</v>
      </c>
      <c r="D629" s="13" t="s">
        <v>88</v>
      </c>
      <c r="E629" s="19" t="s">
        <v>88</v>
      </c>
      <c r="F629" s="19">
        <v>201114310</v>
      </c>
      <c r="G629" s="15" t="s">
        <v>687</v>
      </c>
      <c r="H629" s="17" t="str">
        <f>+VLOOKUP(F629,[1]Hoja1!$E$6:$I$752,5,FALSE)</f>
        <v>Unidad</v>
      </c>
      <c r="I629" s="7"/>
    </row>
    <row r="630" spans="1:9" s="21" customFormat="1" ht="25.5" x14ac:dyDescent="0.2">
      <c r="A630" s="22">
        <v>43943</v>
      </c>
      <c r="B630" s="11">
        <v>0.3611111111111111</v>
      </c>
      <c r="C630" s="11">
        <v>0.37152777777777773</v>
      </c>
      <c r="D630" s="13" t="s">
        <v>88</v>
      </c>
      <c r="E630" s="19" t="s">
        <v>88</v>
      </c>
      <c r="F630" s="19">
        <v>201114410</v>
      </c>
      <c r="G630" s="15" t="s">
        <v>688</v>
      </c>
      <c r="H630" s="17" t="str">
        <f>+VLOOKUP(F630,[1]Hoja1!$E$6:$I$752,5,FALSE)</f>
        <v>Unidad</v>
      </c>
      <c r="I630" s="7"/>
    </row>
    <row r="631" spans="1:9" s="21" customFormat="1" ht="25.5" x14ac:dyDescent="0.2">
      <c r="A631" s="20">
        <v>43943</v>
      </c>
      <c r="B631" s="10">
        <v>0.3888888888888889</v>
      </c>
      <c r="C631" s="10">
        <v>0.39930555555555558</v>
      </c>
      <c r="D631" s="12" t="s">
        <v>80</v>
      </c>
      <c r="E631" s="18" t="s">
        <v>80</v>
      </c>
      <c r="F631" s="18">
        <v>201110710</v>
      </c>
      <c r="G631" s="14" t="s">
        <v>655</v>
      </c>
      <c r="H631" s="16" t="str">
        <f>+VLOOKUP(F631,[1]Hoja1!$E$6:$I$752,5,FALSE)</f>
        <v>Unidad</v>
      </c>
      <c r="I631" s="6"/>
    </row>
    <row r="632" spans="1:9" s="21" customFormat="1" ht="25.5" x14ac:dyDescent="0.2">
      <c r="A632" s="20">
        <v>43943</v>
      </c>
      <c r="B632" s="10">
        <v>0.3888888888888889</v>
      </c>
      <c r="C632" s="10">
        <v>0.39930555555555558</v>
      </c>
      <c r="D632" s="12" t="s">
        <v>80</v>
      </c>
      <c r="E632" s="18" t="s">
        <v>80</v>
      </c>
      <c r="F632" s="18">
        <v>201110910</v>
      </c>
      <c r="G632" s="14" t="s">
        <v>656</v>
      </c>
      <c r="H632" s="16" t="str">
        <f>+VLOOKUP(F632,[1]Hoja1!$E$6:$I$752,5,FALSE)</f>
        <v>Unidad</v>
      </c>
      <c r="I632" s="6"/>
    </row>
    <row r="633" spans="1:9" s="21" customFormat="1" ht="25.5" x14ac:dyDescent="0.2">
      <c r="A633" s="20">
        <v>43943</v>
      </c>
      <c r="B633" s="10">
        <v>0.3888888888888889</v>
      </c>
      <c r="C633" s="10">
        <v>0.39930555555555558</v>
      </c>
      <c r="D633" s="12" t="s">
        <v>80</v>
      </c>
      <c r="E633" s="18" t="s">
        <v>80</v>
      </c>
      <c r="F633" s="18">
        <v>201111010</v>
      </c>
      <c r="G633" s="14" t="s">
        <v>657</v>
      </c>
      <c r="H633" s="16" t="str">
        <f>+VLOOKUP(F633,[1]Hoja1!$E$6:$I$752,5,FALSE)</f>
        <v>Unidad</v>
      </c>
      <c r="I633" s="6"/>
    </row>
    <row r="634" spans="1:9" s="21" customFormat="1" ht="51" x14ac:dyDescent="0.2">
      <c r="A634" s="22">
        <v>43943</v>
      </c>
      <c r="B634" s="11">
        <v>0.41666666666666669</v>
      </c>
      <c r="C634" s="11">
        <v>0.42708333333333331</v>
      </c>
      <c r="D634" s="13" t="s">
        <v>46</v>
      </c>
      <c r="E634" s="19" t="s">
        <v>46</v>
      </c>
      <c r="F634" s="19">
        <v>201135210</v>
      </c>
      <c r="G634" s="15" t="s">
        <v>511</v>
      </c>
      <c r="H634" s="17" t="str">
        <f>+VLOOKUP(F634,[1]Hoja1!$E$6:$I$752,5,FALSE)</f>
        <v>Unidad</v>
      </c>
      <c r="I634" s="7"/>
    </row>
    <row r="635" spans="1:9" s="21" customFormat="1" ht="51" x14ac:dyDescent="0.2">
      <c r="A635" s="22">
        <v>43943</v>
      </c>
      <c r="B635" s="11">
        <v>0.41666666666666669</v>
      </c>
      <c r="C635" s="11">
        <v>0.42708333333333331</v>
      </c>
      <c r="D635" s="13" t="s">
        <v>46</v>
      </c>
      <c r="E635" s="19" t="s">
        <v>46</v>
      </c>
      <c r="F635" s="19">
        <v>201135310</v>
      </c>
      <c r="G635" s="15" t="s">
        <v>512</v>
      </c>
      <c r="H635" s="17" t="str">
        <f>+VLOOKUP(F635,[1]Hoja1!$E$6:$I$752,5,FALSE)</f>
        <v>Unidad</v>
      </c>
      <c r="I635" s="7"/>
    </row>
    <row r="636" spans="1:9" s="21" customFormat="1" ht="38.25" x14ac:dyDescent="0.2">
      <c r="A636" s="22">
        <v>43943</v>
      </c>
      <c r="B636" s="11">
        <v>0.41666666666666669</v>
      </c>
      <c r="C636" s="11">
        <v>0.42708333333333331</v>
      </c>
      <c r="D636" s="13" t="s">
        <v>93</v>
      </c>
      <c r="E636" s="19" t="s">
        <v>93</v>
      </c>
      <c r="F636" s="19">
        <v>202090110</v>
      </c>
      <c r="G636" s="15" t="s">
        <v>699</v>
      </c>
      <c r="H636" s="17" t="str">
        <f>+VLOOKUP(F636,[1]Hoja1!$E$6:$I$752,5,FALSE)</f>
        <v>Unidad</v>
      </c>
      <c r="I636" s="7"/>
    </row>
    <row r="637" spans="1:9" s="21" customFormat="1" ht="38.25" x14ac:dyDescent="0.2">
      <c r="A637" s="22">
        <v>43943</v>
      </c>
      <c r="B637" s="11">
        <v>0.41666666666666669</v>
      </c>
      <c r="C637" s="11">
        <v>0.42708333333333331</v>
      </c>
      <c r="D637" s="13" t="s">
        <v>93</v>
      </c>
      <c r="E637" s="19" t="s">
        <v>93</v>
      </c>
      <c r="F637" s="19">
        <v>202090410</v>
      </c>
      <c r="G637" s="15" t="s">
        <v>700</v>
      </c>
      <c r="H637" s="17" t="str">
        <f>+VLOOKUP(F637,[1]Hoja1!$E$6:$I$752,5,FALSE)</f>
        <v>Unidad</v>
      </c>
      <c r="I637" s="7"/>
    </row>
    <row r="638" spans="1:9" s="21" customFormat="1" ht="38.25" x14ac:dyDescent="0.2">
      <c r="A638" s="22">
        <v>43943</v>
      </c>
      <c r="B638" s="11">
        <v>0.41666666666666669</v>
      </c>
      <c r="C638" s="11">
        <v>0.42708333333333331</v>
      </c>
      <c r="D638" s="13" t="s">
        <v>93</v>
      </c>
      <c r="E638" s="19" t="s">
        <v>93</v>
      </c>
      <c r="F638" s="19">
        <v>202090910</v>
      </c>
      <c r="G638" s="15" t="s">
        <v>701</v>
      </c>
      <c r="H638" s="17" t="str">
        <f>+VLOOKUP(F638,[1]Hoja1!$E$6:$I$752,5,FALSE)</f>
        <v>Unidad</v>
      </c>
      <c r="I638" s="7"/>
    </row>
    <row r="639" spans="1:9" s="21" customFormat="1" ht="25.5" x14ac:dyDescent="0.2">
      <c r="A639" s="20">
        <v>43943</v>
      </c>
      <c r="B639" s="10">
        <v>0.44444444444444442</v>
      </c>
      <c r="C639" s="10">
        <v>0.4548611111111111</v>
      </c>
      <c r="D639" s="12" t="s">
        <v>61</v>
      </c>
      <c r="E639" s="18" t="s">
        <v>61</v>
      </c>
      <c r="F639" s="18">
        <v>201010910</v>
      </c>
      <c r="G639" s="14" t="s">
        <v>580</v>
      </c>
      <c r="H639" s="16" t="str">
        <f>+VLOOKUP(F639,[1]Hoja1!$E$6:$I$752,5,FALSE)</f>
        <v>Unidad</v>
      </c>
      <c r="I639" s="6"/>
    </row>
    <row r="640" spans="1:9" s="21" customFormat="1" ht="25.5" x14ac:dyDescent="0.2">
      <c r="A640" s="20">
        <v>43943</v>
      </c>
      <c r="B640" s="10">
        <v>0.44444444444444442</v>
      </c>
      <c r="C640" s="10">
        <v>0.4548611111111111</v>
      </c>
      <c r="D640" s="12" t="s">
        <v>61</v>
      </c>
      <c r="E640" s="18" t="s">
        <v>61</v>
      </c>
      <c r="F640" s="18">
        <v>201011510</v>
      </c>
      <c r="G640" s="14" t="s">
        <v>581</v>
      </c>
      <c r="H640" s="16" t="str">
        <f>+VLOOKUP(F640,[1]Hoja1!$E$6:$I$752,5,FALSE)</f>
        <v>Unidad</v>
      </c>
      <c r="I640" s="6"/>
    </row>
    <row r="641" spans="1:9" s="21" customFormat="1" ht="25.5" x14ac:dyDescent="0.2">
      <c r="A641" s="22">
        <v>43943</v>
      </c>
      <c r="B641" s="11">
        <v>0.47222222222222227</v>
      </c>
      <c r="C641" s="11">
        <v>0.4826388888888889</v>
      </c>
      <c r="D641" s="13" t="s">
        <v>48</v>
      </c>
      <c r="E641" s="19" t="s">
        <v>48</v>
      </c>
      <c r="F641" s="19">
        <v>114082210</v>
      </c>
      <c r="G641" s="15" t="s">
        <v>515</v>
      </c>
      <c r="H641" s="17" t="str">
        <f>+VLOOKUP(F641,[1]Hoja1!$E$6:$I$752,5,FALSE)</f>
        <v>Tableta</v>
      </c>
      <c r="I641" s="7"/>
    </row>
    <row r="642" spans="1:9" s="21" customFormat="1" ht="25.5" x14ac:dyDescent="0.2">
      <c r="A642" s="22">
        <v>43943</v>
      </c>
      <c r="B642" s="11">
        <v>0.47222222222222227</v>
      </c>
      <c r="C642" s="11">
        <v>0.4826388888888889</v>
      </c>
      <c r="D642" s="13" t="s">
        <v>48</v>
      </c>
      <c r="E642" s="19" t="s">
        <v>48</v>
      </c>
      <c r="F642" s="19">
        <v>114082230</v>
      </c>
      <c r="G642" s="15" t="s">
        <v>516</v>
      </c>
      <c r="H642" s="17" t="str">
        <f>+VLOOKUP(F642,[1]Hoja1!$E$6:$I$752,5,FALSE)</f>
        <v>Tableta</v>
      </c>
      <c r="I642" s="7"/>
    </row>
    <row r="643" spans="1:9" s="21" customFormat="1" ht="25.5" x14ac:dyDescent="0.2">
      <c r="A643" s="22">
        <v>43943</v>
      </c>
      <c r="B643" s="11">
        <v>0.47222222222222227</v>
      </c>
      <c r="C643" s="11">
        <v>0.4826388888888889</v>
      </c>
      <c r="D643" s="13" t="s">
        <v>48</v>
      </c>
      <c r="E643" s="19" t="s">
        <v>48</v>
      </c>
      <c r="F643" s="19">
        <v>114082250</v>
      </c>
      <c r="G643" s="15" t="s">
        <v>517</v>
      </c>
      <c r="H643" s="17" t="str">
        <f>+VLOOKUP(F643,[1]Hoja1!$E$6:$I$752,5,FALSE)</f>
        <v>Tableta</v>
      </c>
      <c r="I643" s="7"/>
    </row>
    <row r="644" spans="1:9" s="21" customFormat="1" ht="25.5" x14ac:dyDescent="0.2">
      <c r="A644" s="22">
        <v>43943</v>
      </c>
      <c r="B644" s="11">
        <v>0.47222222222222227</v>
      </c>
      <c r="C644" s="11">
        <v>0.4826388888888889</v>
      </c>
      <c r="D644" s="13" t="s">
        <v>48</v>
      </c>
      <c r="E644" s="19" t="s">
        <v>48</v>
      </c>
      <c r="F644" s="19">
        <v>114082260</v>
      </c>
      <c r="G644" s="15" t="s">
        <v>518</v>
      </c>
      <c r="H644" s="17" t="str">
        <f>+VLOOKUP(F644,[1]Hoja1!$E$6:$I$752,5,FALSE)</f>
        <v>Tableta</v>
      </c>
      <c r="I644" s="7"/>
    </row>
    <row r="645" spans="1:9" s="21" customFormat="1" ht="25.5" x14ac:dyDescent="0.2">
      <c r="A645" s="22">
        <v>43943</v>
      </c>
      <c r="B645" s="11">
        <v>0.47222222222222227</v>
      </c>
      <c r="C645" s="11">
        <v>0.4826388888888889</v>
      </c>
      <c r="D645" s="13" t="s">
        <v>48</v>
      </c>
      <c r="E645" s="19" t="s">
        <v>48</v>
      </c>
      <c r="F645" s="19">
        <v>114082270</v>
      </c>
      <c r="G645" s="15" t="s">
        <v>519</v>
      </c>
      <c r="H645" s="17" t="str">
        <f>+VLOOKUP(F645,[1]Hoja1!$E$6:$I$752,5,FALSE)</f>
        <v>Tableta</v>
      </c>
      <c r="I645" s="7"/>
    </row>
    <row r="646" spans="1:9" s="21" customFormat="1" ht="25.5" x14ac:dyDescent="0.2">
      <c r="A646" s="22">
        <v>43943</v>
      </c>
      <c r="B646" s="11">
        <v>0.47222222222222227</v>
      </c>
      <c r="C646" s="11">
        <v>0.4826388888888889</v>
      </c>
      <c r="D646" s="13" t="s">
        <v>48</v>
      </c>
      <c r="E646" s="19" t="s">
        <v>48</v>
      </c>
      <c r="F646" s="19">
        <v>114082315</v>
      </c>
      <c r="G646" s="15" t="s">
        <v>520</v>
      </c>
      <c r="H646" s="17" t="str">
        <f>+VLOOKUP(F646,[1]Hoja1!$E$6:$I$752,5,FALSE)</f>
        <v>Tableta</v>
      </c>
      <c r="I646" s="7"/>
    </row>
    <row r="647" spans="1:9" s="21" customFormat="1" ht="25.5" x14ac:dyDescent="0.2">
      <c r="A647" s="22">
        <v>43943</v>
      </c>
      <c r="B647" s="11">
        <v>0.47222222222222227</v>
      </c>
      <c r="C647" s="11">
        <v>0.4826388888888889</v>
      </c>
      <c r="D647" s="13" t="s">
        <v>48</v>
      </c>
      <c r="E647" s="19" t="s">
        <v>48</v>
      </c>
      <c r="F647" s="19">
        <v>114082320</v>
      </c>
      <c r="G647" s="15" t="s">
        <v>521</v>
      </c>
      <c r="H647" s="17" t="str">
        <f>+VLOOKUP(F647,[1]Hoja1!$E$6:$I$752,5,FALSE)</f>
        <v>Tableta</v>
      </c>
      <c r="I647" s="7"/>
    </row>
    <row r="648" spans="1:9" s="21" customFormat="1" ht="25.5" x14ac:dyDescent="0.2">
      <c r="A648" s="22">
        <v>43943</v>
      </c>
      <c r="B648" s="11">
        <v>0.47222222222222227</v>
      </c>
      <c r="C648" s="11">
        <v>0.4826388888888889</v>
      </c>
      <c r="D648" s="13" t="s">
        <v>48</v>
      </c>
      <c r="E648" s="19" t="s">
        <v>48</v>
      </c>
      <c r="F648" s="19">
        <v>114082411</v>
      </c>
      <c r="G648" s="15" t="s">
        <v>522</v>
      </c>
      <c r="H648" s="17" t="str">
        <f>+VLOOKUP(F648,[1]Hoja1!$E$6:$I$752,5,FALSE)</f>
        <v>Frasco</v>
      </c>
      <c r="I648" s="7"/>
    </row>
    <row r="649" spans="1:9" s="21" customFormat="1" ht="25.5" x14ac:dyDescent="0.2">
      <c r="A649" s="22">
        <v>43943</v>
      </c>
      <c r="B649" s="11">
        <v>0.47222222222222227</v>
      </c>
      <c r="C649" s="11">
        <v>0.4826388888888889</v>
      </c>
      <c r="D649" s="13" t="s">
        <v>48</v>
      </c>
      <c r="E649" s="19" t="s">
        <v>48</v>
      </c>
      <c r="F649" s="19">
        <v>114082525</v>
      </c>
      <c r="G649" s="15" t="s">
        <v>523</v>
      </c>
      <c r="H649" s="17" t="str">
        <f>+VLOOKUP(F649,[1]Hoja1!$E$6:$I$752,5,FALSE)</f>
        <v>Ampolla</v>
      </c>
      <c r="I649" s="7"/>
    </row>
    <row r="650" spans="1:9" s="21" customFormat="1" ht="25.5" x14ac:dyDescent="0.2">
      <c r="A650" s="22">
        <v>43943</v>
      </c>
      <c r="B650" s="11">
        <v>0.47222222222222227</v>
      </c>
      <c r="C650" s="11">
        <v>0.4826388888888889</v>
      </c>
      <c r="D650" s="13" t="s">
        <v>48</v>
      </c>
      <c r="E650" s="19" t="s">
        <v>48</v>
      </c>
      <c r="F650" s="19">
        <v>114082637</v>
      </c>
      <c r="G650" s="15" t="s">
        <v>524</v>
      </c>
      <c r="H650" s="17" t="str">
        <f>+VLOOKUP(F650,[1]Hoja1!$E$6:$I$752,5,FALSE)</f>
        <v>Ampolla</v>
      </c>
      <c r="I650" s="7"/>
    </row>
    <row r="651" spans="1:9" s="21" customFormat="1" ht="25.5" x14ac:dyDescent="0.2">
      <c r="A651" s="22">
        <v>43943</v>
      </c>
      <c r="B651" s="11">
        <v>0.47222222222222227</v>
      </c>
      <c r="C651" s="11">
        <v>0.4826388888888889</v>
      </c>
      <c r="D651" s="13" t="s">
        <v>48</v>
      </c>
      <c r="E651" s="19" t="s">
        <v>48</v>
      </c>
      <c r="F651" s="19">
        <v>114092509</v>
      </c>
      <c r="G651" s="15" t="s">
        <v>525</v>
      </c>
      <c r="H651" s="17" t="str">
        <f>+VLOOKUP(F651,[1]Hoja1!$E$6:$I$752,5,FALSE)</f>
        <v>Tableta</v>
      </c>
      <c r="I651" s="7"/>
    </row>
    <row r="652" spans="1:9" s="21" customFormat="1" ht="25.5" x14ac:dyDescent="0.2">
      <c r="A652" s="22">
        <v>43943</v>
      </c>
      <c r="B652" s="11">
        <v>0.47222222222222227</v>
      </c>
      <c r="C652" s="11">
        <v>0.4826388888888889</v>
      </c>
      <c r="D652" s="13" t="s">
        <v>48</v>
      </c>
      <c r="E652" s="19" t="s">
        <v>48</v>
      </c>
      <c r="F652" s="19">
        <v>114092515</v>
      </c>
      <c r="G652" s="15" t="s">
        <v>526</v>
      </c>
      <c r="H652" s="17" t="str">
        <f>+VLOOKUP(F652,[1]Hoja1!$E$6:$I$752,5,FALSE)</f>
        <v>Tableta</v>
      </c>
      <c r="I652" s="7"/>
    </row>
    <row r="653" spans="1:9" s="21" customFormat="1" ht="25.5" x14ac:dyDescent="0.2">
      <c r="A653" s="22">
        <v>43943</v>
      </c>
      <c r="B653" s="11">
        <v>0.47222222222222227</v>
      </c>
      <c r="C653" s="11">
        <v>0.4826388888888889</v>
      </c>
      <c r="D653" s="13" t="s">
        <v>48</v>
      </c>
      <c r="E653" s="19" t="s">
        <v>48</v>
      </c>
      <c r="F653" s="19">
        <v>114092550</v>
      </c>
      <c r="G653" s="15" t="s">
        <v>527</v>
      </c>
      <c r="H653" s="17" t="str">
        <f>+VLOOKUP(F653,[1]Hoja1!$E$6:$I$752,5,FALSE)</f>
        <v>Ampolla</v>
      </c>
      <c r="I653" s="7"/>
    </row>
    <row r="654" spans="1:9" s="21" customFormat="1" ht="25.5" x14ac:dyDescent="0.2">
      <c r="A654" s="22">
        <v>43943</v>
      </c>
      <c r="B654" s="11">
        <v>0.47222222222222227</v>
      </c>
      <c r="C654" s="11">
        <v>0.4826388888888889</v>
      </c>
      <c r="D654" s="13" t="s">
        <v>48</v>
      </c>
      <c r="E654" s="19" t="s">
        <v>48</v>
      </c>
      <c r="F654" s="19">
        <v>114092605</v>
      </c>
      <c r="G654" s="15" t="s">
        <v>528</v>
      </c>
      <c r="H654" s="17" t="str">
        <f>+VLOOKUP(F654,[1]Hoja1!$E$6:$I$752,5,FALSE)</f>
        <v>Tableta</v>
      </c>
      <c r="I654" s="7"/>
    </row>
    <row r="655" spans="1:9" s="21" customFormat="1" ht="25.5" x14ac:dyDescent="0.2">
      <c r="A655" s="22">
        <v>43943</v>
      </c>
      <c r="B655" s="11">
        <v>0.47222222222222227</v>
      </c>
      <c r="C655" s="11">
        <v>0.4826388888888889</v>
      </c>
      <c r="D655" s="13" t="s">
        <v>48</v>
      </c>
      <c r="E655" s="19" t="s">
        <v>48</v>
      </c>
      <c r="F655" s="19">
        <v>114101309</v>
      </c>
      <c r="G655" s="15" t="s">
        <v>529</v>
      </c>
      <c r="H655" s="17" t="str">
        <f>+VLOOKUP(F655,[1]Hoja1!$E$6:$I$752,5,FALSE)</f>
        <v>Tableta</v>
      </c>
      <c r="I655" s="7"/>
    </row>
    <row r="656" spans="1:9" s="21" customFormat="1" ht="25.5" x14ac:dyDescent="0.2">
      <c r="A656" s="22">
        <v>43943</v>
      </c>
      <c r="B656" s="11">
        <v>0.47222222222222227</v>
      </c>
      <c r="C656" s="11">
        <v>0.4826388888888889</v>
      </c>
      <c r="D656" s="13" t="s">
        <v>48</v>
      </c>
      <c r="E656" s="19" t="s">
        <v>48</v>
      </c>
      <c r="F656" s="19">
        <v>114101315</v>
      </c>
      <c r="G656" s="15" t="s">
        <v>530</v>
      </c>
      <c r="H656" s="17" t="str">
        <f>+VLOOKUP(F656,[1]Hoja1!$E$6:$I$752,5,FALSE)</f>
        <v>Tableta</v>
      </c>
      <c r="I656" s="7"/>
    </row>
    <row r="657" spans="1:9" s="21" customFormat="1" ht="25.5" x14ac:dyDescent="0.2">
      <c r="A657" s="22">
        <v>43943</v>
      </c>
      <c r="B657" s="11">
        <v>0.47222222222222227</v>
      </c>
      <c r="C657" s="11">
        <v>0.4826388888888889</v>
      </c>
      <c r="D657" s="13" t="s">
        <v>48</v>
      </c>
      <c r="E657" s="19" t="s">
        <v>48</v>
      </c>
      <c r="F657" s="19">
        <v>114101420</v>
      </c>
      <c r="G657" s="15" t="s">
        <v>531</v>
      </c>
      <c r="H657" s="17" t="str">
        <f>+VLOOKUP(F657,[1]Hoja1!$E$6:$I$752,5,FALSE)</f>
        <v>Tableta</v>
      </c>
      <c r="I657" s="7"/>
    </row>
    <row r="658" spans="1:9" s="21" customFormat="1" ht="25.5" x14ac:dyDescent="0.2">
      <c r="A658" s="22">
        <v>43943</v>
      </c>
      <c r="B658" s="11">
        <v>0.47222222222222227</v>
      </c>
      <c r="C658" s="11">
        <v>0.4826388888888889</v>
      </c>
      <c r="D658" s="13" t="s">
        <v>48</v>
      </c>
      <c r="E658" s="19" t="s">
        <v>48</v>
      </c>
      <c r="F658" s="19">
        <v>114101430</v>
      </c>
      <c r="G658" s="15" t="s">
        <v>532</v>
      </c>
      <c r="H658" s="17" t="str">
        <f>+VLOOKUP(F658,[1]Hoja1!$E$6:$I$752,5,FALSE)</f>
        <v>Tableta</v>
      </c>
      <c r="I658" s="7"/>
    </row>
    <row r="659" spans="1:9" s="21" customFormat="1" ht="25.5" x14ac:dyDescent="0.2">
      <c r="A659" s="22">
        <v>43943</v>
      </c>
      <c r="B659" s="11">
        <v>0.47222222222222227</v>
      </c>
      <c r="C659" s="11">
        <v>0.4826388888888889</v>
      </c>
      <c r="D659" s="13" t="s">
        <v>48</v>
      </c>
      <c r="E659" s="19" t="s">
        <v>48</v>
      </c>
      <c r="F659" s="19">
        <v>114101520</v>
      </c>
      <c r="G659" s="15" t="s">
        <v>533</v>
      </c>
      <c r="H659" s="17" t="str">
        <f>+VLOOKUP(F659,[1]Hoja1!$E$6:$I$752,5,FALSE)</f>
        <v>Tableta</v>
      </c>
      <c r="I659" s="7"/>
    </row>
    <row r="660" spans="1:9" s="21" customFormat="1" ht="38.25" x14ac:dyDescent="0.2">
      <c r="A660" s="20">
        <v>43943</v>
      </c>
      <c r="B660" s="10">
        <v>0.54166666666666663</v>
      </c>
      <c r="C660" s="10">
        <v>0.55208333333333337</v>
      </c>
      <c r="D660" s="12" t="s">
        <v>91</v>
      </c>
      <c r="E660" s="18" t="s">
        <v>91</v>
      </c>
      <c r="F660" s="18">
        <v>201155506</v>
      </c>
      <c r="G660" s="14" t="s">
        <v>695</v>
      </c>
      <c r="H660" s="16" t="str">
        <f>+VLOOKUP(F660,[1]Hoja1!$E$6:$I$752,5,FALSE)</f>
        <v>Garrafa</v>
      </c>
      <c r="I660" s="6"/>
    </row>
    <row r="661" spans="1:9" s="21" customFormat="1" ht="38.25" x14ac:dyDescent="0.2">
      <c r="A661" s="20">
        <v>43943</v>
      </c>
      <c r="B661" s="10">
        <v>0.54166666666666663</v>
      </c>
      <c r="C661" s="10">
        <v>0.55208333333333337</v>
      </c>
      <c r="D661" s="12" t="s">
        <v>91</v>
      </c>
      <c r="E661" s="18" t="s">
        <v>91</v>
      </c>
      <c r="F661" s="18">
        <v>201157705</v>
      </c>
      <c r="G661" s="14" t="s">
        <v>696</v>
      </c>
      <c r="H661" s="16" t="str">
        <f>+VLOOKUP(F661,[1]Hoja1!$E$6:$I$752,5,FALSE)</f>
        <v xml:space="preserve">Frasco </v>
      </c>
      <c r="I661" s="6"/>
    </row>
    <row r="662" spans="1:9" s="21" customFormat="1" x14ac:dyDescent="0.2">
      <c r="A662" s="22">
        <v>43943</v>
      </c>
      <c r="B662" s="11">
        <v>0.56944444444444442</v>
      </c>
      <c r="C662" s="11">
        <v>0.57986111111111105</v>
      </c>
      <c r="D662" s="13" t="s">
        <v>63</v>
      </c>
      <c r="E662" s="19" t="s">
        <v>63</v>
      </c>
      <c r="F662" s="19">
        <v>201154610</v>
      </c>
      <c r="G662" s="15" t="s">
        <v>588</v>
      </c>
      <c r="H662" s="17" t="str">
        <f>+VLOOKUP(F662,[1]Hoja1!$E$6:$I$752,5,FALSE)</f>
        <v>Unidad</v>
      </c>
      <c r="I662" s="7"/>
    </row>
    <row r="663" spans="1:9" s="21" customFormat="1" x14ac:dyDescent="0.2">
      <c r="A663" s="22">
        <v>43943</v>
      </c>
      <c r="B663" s="11">
        <v>0.56944444444444442</v>
      </c>
      <c r="C663" s="11">
        <v>0.57986111111111105</v>
      </c>
      <c r="D663" s="13" t="s">
        <v>63</v>
      </c>
      <c r="E663" s="19" t="s">
        <v>63</v>
      </c>
      <c r="F663" s="19">
        <v>201154611</v>
      </c>
      <c r="G663" s="15" t="s">
        <v>589</v>
      </c>
      <c r="H663" s="17" t="str">
        <f>+VLOOKUP(F663,[1]Hoja1!$E$6:$I$752,5,FALSE)</f>
        <v>Unidad</v>
      </c>
      <c r="I663" s="7"/>
    </row>
    <row r="664" spans="1:9" s="21" customFormat="1" ht="25.5" x14ac:dyDescent="0.2">
      <c r="A664" s="22">
        <v>43943</v>
      </c>
      <c r="B664" s="11">
        <v>0.56944444444444442</v>
      </c>
      <c r="C664" s="11">
        <v>0.57986111111111105</v>
      </c>
      <c r="D664" s="13" t="s">
        <v>66</v>
      </c>
      <c r="E664" s="19" t="s">
        <v>66</v>
      </c>
      <c r="F664" s="19">
        <v>304004708</v>
      </c>
      <c r="G664" s="15" t="s">
        <v>596</v>
      </c>
      <c r="H664" s="17" t="str">
        <f>+VLOOKUP(F664,[1]Hoja1!$E$6:$I$752,5,FALSE)</f>
        <v>Unidad</v>
      </c>
      <c r="I664" s="7"/>
    </row>
    <row r="665" spans="1:9" s="21" customFormat="1" ht="38.25" x14ac:dyDescent="0.2">
      <c r="A665" s="22">
        <v>43943</v>
      </c>
      <c r="B665" s="11">
        <v>0.56944444444444442</v>
      </c>
      <c r="C665" s="11">
        <v>0.57986111111111105</v>
      </c>
      <c r="D665" s="13" t="s">
        <v>66</v>
      </c>
      <c r="E665" s="19" t="s">
        <v>66</v>
      </c>
      <c r="F665" s="19">
        <v>304004728</v>
      </c>
      <c r="G665" s="15" t="s">
        <v>597</v>
      </c>
      <c r="H665" s="17" t="str">
        <f>+VLOOKUP(F665,[1]Hoja1!$E$6:$I$752,5,FALSE)</f>
        <v>Unidad</v>
      </c>
      <c r="I665" s="7"/>
    </row>
    <row r="666" spans="1:9" s="21" customFormat="1" ht="38.25" x14ac:dyDescent="0.2">
      <c r="A666" s="20">
        <v>43943</v>
      </c>
      <c r="B666" s="10">
        <v>0.59722222222222221</v>
      </c>
      <c r="C666" s="10">
        <v>0.60763888888888895</v>
      </c>
      <c r="D666" s="12" t="s">
        <v>92</v>
      </c>
      <c r="E666" s="18" t="s">
        <v>92</v>
      </c>
      <c r="F666" s="18">
        <v>206010810</v>
      </c>
      <c r="G666" s="14" t="s">
        <v>697</v>
      </c>
      <c r="H666" s="16" t="str">
        <f>+VLOOKUP(F666,[1]Hoja1!$E$6:$I$752,5,FALSE)</f>
        <v>Unidad</v>
      </c>
      <c r="I666" s="6"/>
    </row>
    <row r="667" spans="1:9" s="21" customFormat="1" ht="38.25" x14ac:dyDescent="0.2">
      <c r="A667" s="20">
        <v>43943</v>
      </c>
      <c r="B667" s="10">
        <v>0.59722222222222221</v>
      </c>
      <c r="C667" s="10">
        <v>0.60763888888888895</v>
      </c>
      <c r="D667" s="12" t="s">
        <v>92</v>
      </c>
      <c r="E667" s="18" t="s">
        <v>92</v>
      </c>
      <c r="F667" s="18">
        <v>206010910</v>
      </c>
      <c r="G667" s="14" t="s">
        <v>698</v>
      </c>
      <c r="H667" s="16" t="str">
        <f>+VLOOKUP(F667,[1]Hoja1!$E$6:$I$752,5,FALSE)</f>
        <v>Unidad</v>
      </c>
      <c r="I667" s="6"/>
    </row>
    <row r="668" spans="1:9" s="21" customFormat="1" ht="38.25" x14ac:dyDescent="0.2">
      <c r="A668" s="22">
        <v>43943</v>
      </c>
      <c r="B668" s="11">
        <v>0.625</v>
      </c>
      <c r="C668" s="11">
        <v>0.63541666666666663</v>
      </c>
      <c r="D668" s="13" t="s">
        <v>75</v>
      </c>
      <c r="E668" s="19" t="s">
        <v>75</v>
      </c>
      <c r="F668" s="19">
        <v>301050250</v>
      </c>
      <c r="G668" s="15" t="s">
        <v>632</v>
      </c>
      <c r="H668" s="17" t="str">
        <f>+VLOOKUP(F668,[1]Hoja1!$E$6:$I$752,5,FALSE)</f>
        <v>Caja</v>
      </c>
      <c r="I668" s="7"/>
    </row>
    <row r="669" spans="1:9" s="21" customFormat="1" ht="38.25" x14ac:dyDescent="0.2">
      <c r="A669" s="22">
        <v>43943</v>
      </c>
      <c r="B669" s="11">
        <v>0.625</v>
      </c>
      <c r="C669" s="11">
        <v>0.63541666666666663</v>
      </c>
      <c r="D669" s="13" t="s">
        <v>75</v>
      </c>
      <c r="E669" s="19" t="s">
        <v>75</v>
      </c>
      <c r="F669" s="19">
        <v>301050260</v>
      </c>
      <c r="G669" s="15" t="s">
        <v>633</v>
      </c>
      <c r="H669" s="17" t="str">
        <f>+VLOOKUP(F669,[1]Hoja1!$E$6:$I$752,5,FALSE)</f>
        <v>Caja</v>
      </c>
      <c r="I669" s="7"/>
    </row>
    <row r="670" spans="1:9" s="21" customFormat="1" ht="38.25" x14ac:dyDescent="0.2">
      <c r="A670" s="22">
        <v>43943</v>
      </c>
      <c r="B670" s="11">
        <v>0.625</v>
      </c>
      <c r="C670" s="11">
        <v>0.63541666666666663</v>
      </c>
      <c r="D670" s="13" t="s">
        <v>75</v>
      </c>
      <c r="E670" s="19" t="s">
        <v>75</v>
      </c>
      <c r="F670" s="19">
        <v>301050270</v>
      </c>
      <c r="G670" s="15" t="s">
        <v>634</v>
      </c>
      <c r="H670" s="17" t="str">
        <f>+VLOOKUP(F670,[1]Hoja1!$E$6:$I$752,5,FALSE)</f>
        <v>Caja</v>
      </c>
      <c r="I670" s="7"/>
    </row>
    <row r="671" spans="1:9" s="21" customFormat="1" ht="51" x14ac:dyDescent="0.2">
      <c r="A671" s="22">
        <v>43943</v>
      </c>
      <c r="B671" s="11">
        <v>0.625</v>
      </c>
      <c r="C671" s="11">
        <v>0.63541666666666663</v>
      </c>
      <c r="D671" s="13" t="s">
        <v>774</v>
      </c>
      <c r="E671" s="19" t="s">
        <v>774</v>
      </c>
      <c r="F671" s="19">
        <v>201050910</v>
      </c>
      <c r="G671" s="15" t="s">
        <v>823</v>
      </c>
      <c r="H671" s="17" t="str">
        <f>+VLOOKUP(F671,[1]Hoja1!$E$6:$I$752,5,FALSE)</f>
        <v>Unidad</v>
      </c>
      <c r="I671" s="7"/>
    </row>
    <row r="672" spans="1:9" s="21" customFormat="1" ht="51" x14ac:dyDescent="0.2">
      <c r="A672" s="22">
        <v>43943</v>
      </c>
      <c r="B672" s="11">
        <v>0.625</v>
      </c>
      <c r="C672" s="11">
        <v>0.63541666666666663</v>
      </c>
      <c r="D672" s="13" t="s">
        <v>774</v>
      </c>
      <c r="E672" s="19" t="s">
        <v>774</v>
      </c>
      <c r="F672" s="19">
        <v>201051010</v>
      </c>
      <c r="G672" s="15" t="s">
        <v>824</v>
      </c>
      <c r="H672" s="17" t="str">
        <f>+VLOOKUP(F672,[1]Hoja1!$E$6:$I$752,5,FALSE)</f>
        <v>Unidad</v>
      </c>
      <c r="I672" s="7"/>
    </row>
    <row r="673" spans="1:9" s="21" customFormat="1" ht="38.25" x14ac:dyDescent="0.2">
      <c r="A673" s="22">
        <v>43943</v>
      </c>
      <c r="B673" s="11">
        <v>0.625</v>
      </c>
      <c r="C673" s="11">
        <v>0.63541666666666663</v>
      </c>
      <c r="D673" s="13" t="s">
        <v>102</v>
      </c>
      <c r="E673" s="19" t="s">
        <v>102</v>
      </c>
      <c r="F673" s="19">
        <v>116020440</v>
      </c>
      <c r="G673" s="15" t="s">
        <v>756</v>
      </c>
      <c r="H673" s="17" t="str">
        <f>+VLOOKUP(F673,[1]Hoja1!$E$6:$I$752,5,FALSE)</f>
        <v>Jeringa prellenada</v>
      </c>
      <c r="I673" s="7"/>
    </row>
    <row r="674" spans="1:9" s="21" customFormat="1" ht="38.25" x14ac:dyDescent="0.2">
      <c r="A674" s="22">
        <v>43943</v>
      </c>
      <c r="B674" s="11">
        <v>0.625</v>
      </c>
      <c r="C674" s="11">
        <v>0.63541666666666663</v>
      </c>
      <c r="D674" s="13" t="s">
        <v>102</v>
      </c>
      <c r="E674" s="19" t="s">
        <v>102</v>
      </c>
      <c r="F674" s="19">
        <v>116020460</v>
      </c>
      <c r="G674" s="15" t="s">
        <v>757</v>
      </c>
      <c r="H674" s="17" t="str">
        <f>+VLOOKUP(F674,[1]Hoja1!$E$6:$I$752,5,FALSE)</f>
        <v>Jeringa prellenada</v>
      </c>
      <c r="I674" s="7"/>
    </row>
    <row r="675" spans="1:9" s="21" customFormat="1" ht="51" x14ac:dyDescent="0.2">
      <c r="A675" s="20">
        <v>43943</v>
      </c>
      <c r="B675" s="10">
        <v>0.65277777777777779</v>
      </c>
      <c r="C675" s="10">
        <v>0.66319444444444442</v>
      </c>
      <c r="D675" s="12" t="s">
        <v>68</v>
      </c>
      <c r="E675" s="18" t="s">
        <v>68</v>
      </c>
      <c r="F675" s="18">
        <v>201134810</v>
      </c>
      <c r="G675" s="14" t="s">
        <v>603</v>
      </c>
      <c r="H675" s="16" t="str">
        <f>+VLOOKUP(F675,[1]Hoja1!$E$6:$I$752,5,FALSE)</f>
        <v>Unidad</v>
      </c>
      <c r="I675" s="6"/>
    </row>
    <row r="676" spans="1:9" s="21" customFormat="1" ht="51" x14ac:dyDescent="0.2">
      <c r="A676" s="20">
        <v>43943</v>
      </c>
      <c r="B676" s="10">
        <v>0.65277777777777779</v>
      </c>
      <c r="C676" s="10">
        <v>0.66319444444444442</v>
      </c>
      <c r="D676" s="12" t="s">
        <v>68</v>
      </c>
      <c r="E676" s="18" t="s">
        <v>68</v>
      </c>
      <c r="F676" s="18">
        <v>201134910</v>
      </c>
      <c r="G676" s="14" t="s">
        <v>604</v>
      </c>
      <c r="H676" s="16" t="str">
        <f>+VLOOKUP(F676,[1]Hoja1!$E$6:$I$752,5,FALSE)</f>
        <v>Unidad</v>
      </c>
      <c r="I676" s="6"/>
    </row>
    <row r="677" spans="1:9" s="21" customFormat="1" ht="25.5" x14ac:dyDescent="0.2">
      <c r="A677" s="22">
        <v>43943</v>
      </c>
      <c r="B677" s="11">
        <v>0.68055555555555547</v>
      </c>
      <c r="C677" s="11">
        <v>0.69097222222222221</v>
      </c>
      <c r="D677" s="13" t="s">
        <v>83</v>
      </c>
      <c r="E677" s="19" t="s">
        <v>83</v>
      </c>
      <c r="F677" s="19">
        <v>301061808</v>
      </c>
      <c r="G677" s="15" t="s">
        <v>660</v>
      </c>
      <c r="H677" s="17" t="str">
        <f>+VLOOKUP(F677,[1]Hoja1!$E$6:$I$752,5,FALSE)</f>
        <v>Unidad</v>
      </c>
      <c r="I677" s="7"/>
    </row>
    <row r="678" spans="1:9" s="21" customFormat="1" ht="25.5" x14ac:dyDescent="0.2">
      <c r="A678" s="22">
        <v>43943</v>
      </c>
      <c r="B678" s="11">
        <v>0.68055555555555547</v>
      </c>
      <c r="C678" s="11">
        <v>0.69097222222222221</v>
      </c>
      <c r="D678" s="13" t="s">
        <v>83</v>
      </c>
      <c r="E678" s="19" t="s">
        <v>83</v>
      </c>
      <c r="F678" s="19">
        <v>301061908</v>
      </c>
      <c r="G678" s="15" t="s">
        <v>661</v>
      </c>
      <c r="H678" s="17" t="str">
        <f>+VLOOKUP(F678,[1]Hoja1!$E$6:$I$752,5,FALSE)</f>
        <v>Unidad</v>
      </c>
      <c r="I678" s="7"/>
    </row>
    <row r="679" spans="1:9" s="21" customFormat="1" ht="25.5" x14ac:dyDescent="0.2">
      <c r="A679" s="22">
        <v>43943</v>
      </c>
      <c r="B679" s="11">
        <v>0.68055555555555547</v>
      </c>
      <c r="C679" s="11">
        <v>0.69097222222222221</v>
      </c>
      <c r="D679" s="13" t="s">
        <v>83</v>
      </c>
      <c r="E679" s="19" t="s">
        <v>83</v>
      </c>
      <c r="F679" s="19">
        <v>301062108</v>
      </c>
      <c r="G679" s="15" t="s">
        <v>662</v>
      </c>
      <c r="H679" s="17" t="str">
        <f>+VLOOKUP(F679,[1]Hoja1!$E$6:$I$752,5,FALSE)</f>
        <v>Unidad</v>
      </c>
      <c r="I679" s="7"/>
    </row>
    <row r="680" spans="1:9" s="21" customFormat="1" ht="25.5" x14ac:dyDescent="0.2">
      <c r="A680" s="22">
        <v>43943</v>
      </c>
      <c r="B680" s="11">
        <v>0.68055555555555547</v>
      </c>
      <c r="C680" s="11">
        <v>0.69097222222222221</v>
      </c>
      <c r="D680" s="13" t="s">
        <v>83</v>
      </c>
      <c r="E680" s="19" t="s">
        <v>83</v>
      </c>
      <c r="F680" s="19">
        <v>301062208</v>
      </c>
      <c r="G680" s="15" t="s">
        <v>663</v>
      </c>
      <c r="H680" s="17" t="str">
        <f>+VLOOKUP(F680,[1]Hoja1!$E$6:$I$752,5,FALSE)</f>
        <v>Unidad</v>
      </c>
      <c r="I680" s="7"/>
    </row>
    <row r="681" spans="1:9" s="21" customFormat="1" ht="25.5" x14ac:dyDescent="0.2">
      <c r="A681" s="22">
        <v>43943</v>
      </c>
      <c r="B681" s="11">
        <v>0.68055555555555547</v>
      </c>
      <c r="C681" s="11">
        <v>0.69097222222222221</v>
      </c>
      <c r="D681" s="13" t="s">
        <v>83</v>
      </c>
      <c r="E681" s="19" t="s">
        <v>83</v>
      </c>
      <c r="F681" s="19">
        <v>301062308</v>
      </c>
      <c r="G681" s="15" t="s">
        <v>664</v>
      </c>
      <c r="H681" s="17" t="str">
        <f>+VLOOKUP(F681,[1]Hoja1!$E$6:$I$752,5,FALSE)</f>
        <v>Unidad</v>
      </c>
      <c r="I681" s="7"/>
    </row>
    <row r="682" spans="1:9" s="21" customFormat="1" ht="25.5" x14ac:dyDescent="0.2">
      <c r="A682" s="22">
        <v>43943</v>
      </c>
      <c r="B682" s="11">
        <v>0.68055555555555547</v>
      </c>
      <c r="C682" s="11">
        <v>0.69097222222222221</v>
      </c>
      <c r="D682" s="13" t="s">
        <v>83</v>
      </c>
      <c r="E682" s="19" t="s">
        <v>83</v>
      </c>
      <c r="F682" s="19">
        <v>301062508</v>
      </c>
      <c r="G682" s="15" t="s">
        <v>665</v>
      </c>
      <c r="H682" s="17" t="str">
        <f>+VLOOKUP(F682,[1]Hoja1!$E$6:$I$752,5,FALSE)</f>
        <v>Unidad</v>
      </c>
      <c r="I682" s="7"/>
    </row>
    <row r="683" spans="1:9" s="21" customFormat="1" ht="25.5" x14ac:dyDescent="0.2">
      <c r="A683" s="22">
        <v>43943</v>
      </c>
      <c r="B683" s="11">
        <v>0.68055555555555547</v>
      </c>
      <c r="C683" s="11">
        <v>0.69097222222222221</v>
      </c>
      <c r="D683" s="13" t="s">
        <v>83</v>
      </c>
      <c r="E683" s="19" t="s">
        <v>83</v>
      </c>
      <c r="F683" s="19">
        <v>301062708</v>
      </c>
      <c r="G683" s="15" t="s">
        <v>666</v>
      </c>
      <c r="H683" s="17" t="str">
        <f>+VLOOKUP(F683,[1]Hoja1!$E$6:$I$752,5,FALSE)</f>
        <v>Unidad</v>
      </c>
      <c r="I683" s="7"/>
    </row>
    <row r="684" spans="1:9" s="21" customFormat="1" ht="25.5" x14ac:dyDescent="0.2">
      <c r="A684" s="22">
        <v>43943</v>
      </c>
      <c r="B684" s="11">
        <v>0.68055555555555547</v>
      </c>
      <c r="C684" s="11">
        <v>0.69097222222222221</v>
      </c>
      <c r="D684" s="13" t="s">
        <v>83</v>
      </c>
      <c r="E684" s="19" t="s">
        <v>83</v>
      </c>
      <c r="F684" s="19">
        <v>301062808</v>
      </c>
      <c r="G684" s="15" t="s">
        <v>667</v>
      </c>
      <c r="H684" s="17" t="str">
        <f>+VLOOKUP(F684,[1]Hoja1!$E$6:$I$752,5,FALSE)</f>
        <v>Unidad</v>
      </c>
      <c r="I684" s="7"/>
    </row>
    <row r="685" spans="1:9" s="21" customFormat="1" ht="25.5" x14ac:dyDescent="0.2">
      <c r="A685" s="22">
        <v>43943</v>
      </c>
      <c r="B685" s="11">
        <v>0.68055555555555547</v>
      </c>
      <c r="C685" s="11">
        <v>0.69097222222222221</v>
      </c>
      <c r="D685" s="13" t="s">
        <v>83</v>
      </c>
      <c r="E685" s="19" t="s">
        <v>83</v>
      </c>
      <c r="F685" s="19">
        <v>301062908</v>
      </c>
      <c r="G685" s="15" t="s">
        <v>668</v>
      </c>
      <c r="H685" s="17" t="str">
        <f>+VLOOKUP(F685,[1]Hoja1!$E$6:$I$752,5,FALSE)</f>
        <v>Unidad</v>
      </c>
      <c r="I685" s="7"/>
    </row>
    <row r="686" spans="1:9" s="21" customFormat="1" ht="25.5" x14ac:dyDescent="0.2">
      <c r="A686" s="22">
        <v>43943</v>
      </c>
      <c r="B686" s="11">
        <v>0.68055555555555547</v>
      </c>
      <c r="C686" s="11">
        <v>0.69097222222222221</v>
      </c>
      <c r="D686" s="13" t="s">
        <v>83</v>
      </c>
      <c r="E686" s="19" t="s">
        <v>83</v>
      </c>
      <c r="F686" s="19">
        <v>301063308</v>
      </c>
      <c r="G686" s="15" t="s">
        <v>669</v>
      </c>
      <c r="H686" s="17" t="str">
        <f>+VLOOKUP(F686,[1]Hoja1!$E$6:$I$752,5,FALSE)</f>
        <v>Unidad</v>
      </c>
      <c r="I686" s="7"/>
    </row>
    <row r="687" spans="1:9" s="21" customFormat="1" ht="25.5" x14ac:dyDescent="0.2">
      <c r="A687" s="22">
        <v>43943</v>
      </c>
      <c r="B687" s="11">
        <v>0.68055555555555547</v>
      </c>
      <c r="C687" s="11">
        <v>0.69097222222222221</v>
      </c>
      <c r="D687" s="13" t="s">
        <v>83</v>
      </c>
      <c r="E687" s="19" t="s">
        <v>83</v>
      </c>
      <c r="F687" s="19">
        <v>301063408</v>
      </c>
      <c r="G687" s="15" t="s">
        <v>670</v>
      </c>
      <c r="H687" s="17" t="str">
        <f>+VLOOKUP(F687,[1]Hoja1!$E$6:$I$752,5,FALSE)</f>
        <v>Unidad</v>
      </c>
      <c r="I687" s="7"/>
    </row>
    <row r="688" spans="1:9" s="21" customFormat="1" ht="25.5" x14ac:dyDescent="0.2">
      <c r="A688" s="22">
        <v>43943</v>
      </c>
      <c r="B688" s="11">
        <v>0.68055555555555547</v>
      </c>
      <c r="C688" s="11">
        <v>0.69097222222222221</v>
      </c>
      <c r="D688" s="13" t="s">
        <v>83</v>
      </c>
      <c r="E688" s="19" t="s">
        <v>83</v>
      </c>
      <c r="F688" s="19">
        <v>301063508</v>
      </c>
      <c r="G688" s="15" t="s">
        <v>671</v>
      </c>
      <c r="H688" s="17" t="str">
        <f>+VLOOKUP(F688,[1]Hoja1!$E$6:$I$752,5,FALSE)</f>
        <v>Unidad</v>
      </c>
      <c r="I688" s="7"/>
    </row>
    <row r="689" spans="1:9" s="21" customFormat="1" ht="25.5" x14ac:dyDescent="0.2">
      <c r="A689" s="22">
        <v>43943</v>
      </c>
      <c r="B689" s="11">
        <v>0.68055555555555547</v>
      </c>
      <c r="C689" s="11">
        <v>0.69097222222222221</v>
      </c>
      <c r="D689" s="13" t="s">
        <v>54</v>
      </c>
      <c r="E689" s="19" t="s">
        <v>54</v>
      </c>
      <c r="F689" s="19">
        <v>201151810</v>
      </c>
      <c r="G689" s="15" t="s">
        <v>550</v>
      </c>
      <c r="H689" s="17" t="str">
        <f>+VLOOKUP(F689,[1]Hoja1!$E$6:$I$752,5,FALSE)</f>
        <v>Unidad</v>
      </c>
      <c r="I689" s="7"/>
    </row>
    <row r="690" spans="1:9" s="21" customFormat="1" ht="25.5" x14ac:dyDescent="0.2">
      <c r="A690" s="22">
        <v>43943</v>
      </c>
      <c r="B690" s="11">
        <v>0.68055555555555547</v>
      </c>
      <c r="C690" s="11">
        <v>0.69097222222222221</v>
      </c>
      <c r="D690" s="13" t="s">
        <v>54</v>
      </c>
      <c r="E690" s="19" t="s">
        <v>54</v>
      </c>
      <c r="F690" s="19">
        <v>201151910</v>
      </c>
      <c r="G690" s="15" t="s">
        <v>551</v>
      </c>
      <c r="H690" s="17" t="str">
        <f>+VLOOKUP(F690,[1]Hoja1!$E$6:$I$752,5,FALSE)</f>
        <v>Unidad</v>
      </c>
      <c r="I690" s="7"/>
    </row>
    <row r="691" spans="1:9" s="21" customFormat="1" ht="38.25" x14ac:dyDescent="0.2">
      <c r="A691" s="20">
        <v>43944</v>
      </c>
      <c r="B691" s="10">
        <v>0.33333333333333331</v>
      </c>
      <c r="C691" s="10">
        <v>0.34375</v>
      </c>
      <c r="D691" s="12" t="s">
        <v>87</v>
      </c>
      <c r="E691" s="18" t="s">
        <v>87</v>
      </c>
      <c r="F691" s="18">
        <v>201151508</v>
      </c>
      <c r="G691" s="14" t="s">
        <v>684</v>
      </c>
      <c r="H691" s="16" t="str">
        <f>+VLOOKUP(F691,[1]Hoja1!$E$6:$I$752,5,FALSE)</f>
        <v xml:space="preserve">Bolsa  </v>
      </c>
      <c r="I691" s="6"/>
    </row>
    <row r="692" spans="1:9" s="21" customFormat="1" ht="38.25" x14ac:dyDescent="0.2">
      <c r="A692" s="20">
        <v>43944</v>
      </c>
      <c r="B692" s="10">
        <v>0.33333333333333331</v>
      </c>
      <c r="C692" s="10">
        <v>0.34375</v>
      </c>
      <c r="D692" s="12" t="s">
        <v>87</v>
      </c>
      <c r="E692" s="18" t="s">
        <v>87</v>
      </c>
      <c r="F692" s="18">
        <v>201151509</v>
      </c>
      <c r="G692" s="14" t="s">
        <v>685</v>
      </c>
      <c r="H692" s="16" t="str">
        <f>+VLOOKUP(F692,[1]Hoja1!$E$6:$I$752,5,FALSE)</f>
        <v xml:space="preserve">Bolsa  </v>
      </c>
      <c r="I692" s="6"/>
    </row>
    <row r="693" spans="1:9" s="21" customFormat="1" ht="51" x14ac:dyDescent="0.2">
      <c r="A693" s="22">
        <v>43944</v>
      </c>
      <c r="B693" s="11">
        <v>0.3611111111111111</v>
      </c>
      <c r="C693" s="11">
        <v>0.37152777777777773</v>
      </c>
      <c r="D693" s="13" t="s">
        <v>69</v>
      </c>
      <c r="E693" s="19" t="s">
        <v>69</v>
      </c>
      <c r="F693" s="19">
        <v>408000116</v>
      </c>
      <c r="G693" s="15" t="s">
        <v>605</v>
      </c>
      <c r="H693" s="17" t="str">
        <f>+VLOOKUP(F693,[1]Hoja1!$E$6:$I$752,5,FALSE)</f>
        <v>Unidad</v>
      </c>
      <c r="I693" s="7"/>
    </row>
    <row r="694" spans="1:9" s="21" customFormat="1" ht="51" x14ac:dyDescent="0.2">
      <c r="A694" s="22">
        <v>43944</v>
      </c>
      <c r="B694" s="11">
        <v>0.3611111111111111</v>
      </c>
      <c r="C694" s="11">
        <v>0.37152777777777773</v>
      </c>
      <c r="D694" s="13" t="s">
        <v>69</v>
      </c>
      <c r="E694" s="19" t="s">
        <v>69</v>
      </c>
      <c r="F694" s="19">
        <v>408000216</v>
      </c>
      <c r="G694" s="15" t="s">
        <v>606</v>
      </c>
      <c r="H694" s="17" t="str">
        <f>+VLOOKUP(F694,[1]Hoja1!$E$6:$I$752,5,FALSE)</f>
        <v>Unidad</v>
      </c>
      <c r="I694" s="7"/>
    </row>
    <row r="695" spans="1:9" s="21" customFormat="1" ht="25.5" x14ac:dyDescent="0.2">
      <c r="A695" s="22">
        <v>43944</v>
      </c>
      <c r="B695" s="11">
        <v>0.3611111111111111</v>
      </c>
      <c r="C695" s="11">
        <v>0.37152777777777773</v>
      </c>
      <c r="D695" s="13" t="s">
        <v>106</v>
      </c>
      <c r="E695" s="19" t="s">
        <v>106</v>
      </c>
      <c r="F695" s="19">
        <v>107030109</v>
      </c>
      <c r="G695" s="15" t="s">
        <v>770</v>
      </c>
      <c r="H695" s="17" t="str">
        <f>+VLOOKUP(F695,[1]Hoja1!$E$6:$I$752,5,FALSE)</f>
        <v>Tableta</v>
      </c>
      <c r="I695" s="7"/>
    </row>
    <row r="696" spans="1:9" s="21" customFormat="1" ht="25.5" x14ac:dyDescent="0.2">
      <c r="A696" s="22">
        <v>43944</v>
      </c>
      <c r="B696" s="11">
        <v>0.3611111111111111</v>
      </c>
      <c r="C696" s="11">
        <v>0.37152777777777773</v>
      </c>
      <c r="D696" s="13" t="s">
        <v>106</v>
      </c>
      <c r="E696" s="19" t="s">
        <v>106</v>
      </c>
      <c r="F696" s="19">
        <v>107030409</v>
      </c>
      <c r="G696" s="15" t="s">
        <v>771</v>
      </c>
      <c r="H696" s="17" t="str">
        <f>+VLOOKUP(F696,[1]Hoja1!$E$6:$I$752,5,FALSE)</f>
        <v>Tableta</v>
      </c>
      <c r="I696" s="7"/>
    </row>
    <row r="697" spans="1:9" s="21" customFormat="1" ht="25.5" x14ac:dyDescent="0.2">
      <c r="A697" s="20">
        <v>43944</v>
      </c>
      <c r="B697" s="10">
        <v>0.3888888888888889</v>
      </c>
      <c r="C697" s="10">
        <v>0.39930555555555558</v>
      </c>
      <c r="D697" s="12" t="s">
        <v>90</v>
      </c>
      <c r="E697" s="18" t="s">
        <v>90</v>
      </c>
      <c r="F697" s="18">
        <v>201020410</v>
      </c>
      <c r="G697" s="14" t="s">
        <v>693</v>
      </c>
      <c r="H697" s="16" t="str">
        <f>+VLOOKUP(F697,[1]Hoja1!$E$6:$I$752,5,FALSE)</f>
        <v>Unidad</v>
      </c>
      <c r="I697" s="6"/>
    </row>
    <row r="698" spans="1:9" s="21" customFormat="1" ht="25.5" x14ac:dyDescent="0.2">
      <c r="A698" s="20">
        <v>43944</v>
      </c>
      <c r="B698" s="10">
        <v>0.3888888888888889</v>
      </c>
      <c r="C698" s="10">
        <v>0.39930555555555558</v>
      </c>
      <c r="D698" s="12" t="s">
        <v>90</v>
      </c>
      <c r="E698" s="18" t="s">
        <v>90</v>
      </c>
      <c r="F698" s="18">
        <v>201020510</v>
      </c>
      <c r="G698" s="14" t="s">
        <v>694</v>
      </c>
      <c r="H698" s="16" t="str">
        <f>+VLOOKUP(F698,[1]Hoja1!$E$6:$I$752,5,FALSE)</f>
        <v>Unidad</v>
      </c>
      <c r="I698" s="6"/>
    </row>
    <row r="699" spans="1:9" s="21" customFormat="1" ht="25.5" x14ac:dyDescent="0.2">
      <c r="A699" s="22">
        <v>43944</v>
      </c>
      <c r="B699" s="11">
        <v>0.41666666666666669</v>
      </c>
      <c r="C699" s="11">
        <v>0.42708333333333331</v>
      </c>
      <c r="D699" s="13" t="s">
        <v>57</v>
      </c>
      <c r="E699" s="19" t="s">
        <v>57</v>
      </c>
      <c r="F699" s="19">
        <v>201140209</v>
      </c>
      <c r="G699" s="15" t="s">
        <v>562</v>
      </c>
      <c r="H699" s="17" t="str">
        <f>+VLOOKUP(F699,[1]Hoja1!$E$6:$I$752,5,FALSE)</f>
        <v>Rollo</v>
      </c>
      <c r="I699" s="7"/>
    </row>
    <row r="700" spans="1:9" s="21" customFormat="1" ht="25.5" x14ac:dyDescent="0.2">
      <c r="A700" s="22">
        <v>43944</v>
      </c>
      <c r="B700" s="11">
        <v>0.41666666666666669</v>
      </c>
      <c r="C700" s="11">
        <v>0.42708333333333331</v>
      </c>
      <c r="D700" s="13" t="s">
        <v>57</v>
      </c>
      <c r="E700" s="19" t="s">
        <v>57</v>
      </c>
      <c r="F700" s="19">
        <v>201140409</v>
      </c>
      <c r="G700" s="15" t="s">
        <v>563</v>
      </c>
      <c r="H700" s="17" t="str">
        <f>+VLOOKUP(F700,[1]Hoja1!$E$6:$I$752,5,FALSE)</f>
        <v>Rollo</v>
      </c>
      <c r="I700" s="7"/>
    </row>
    <row r="701" spans="1:9" s="21" customFormat="1" ht="25.5" x14ac:dyDescent="0.2">
      <c r="A701" s="20">
        <v>43944</v>
      </c>
      <c r="B701" s="10">
        <v>0.44444444444444442</v>
      </c>
      <c r="C701" s="10">
        <v>0.4548611111111111</v>
      </c>
      <c r="D701" s="12" t="s">
        <v>52</v>
      </c>
      <c r="E701" s="18" t="s">
        <v>52</v>
      </c>
      <c r="F701" s="18">
        <v>201140509</v>
      </c>
      <c r="G701" s="14" t="s">
        <v>546</v>
      </c>
      <c r="H701" s="16" t="str">
        <f>+VLOOKUP(F701,[1]Hoja1!$E$6:$I$752,5,FALSE)</f>
        <v>Rollo</v>
      </c>
      <c r="I701" s="6"/>
    </row>
    <row r="702" spans="1:9" s="21" customFormat="1" ht="25.5" x14ac:dyDescent="0.2">
      <c r="A702" s="20">
        <v>43944</v>
      </c>
      <c r="B702" s="10">
        <v>0.44444444444444442</v>
      </c>
      <c r="C702" s="10">
        <v>0.4548611111111111</v>
      </c>
      <c r="D702" s="12" t="s">
        <v>52</v>
      </c>
      <c r="E702" s="18" t="s">
        <v>52</v>
      </c>
      <c r="F702" s="18">
        <v>201140609</v>
      </c>
      <c r="G702" s="14" t="s">
        <v>547</v>
      </c>
      <c r="H702" s="16" t="str">
        <f>+VLOOKUP(F702,[1]Hoja1!$E$6:$I$752,5,FALSE)</f>
        <v>Rollo</v>
      </c>
      <c r="I702" s="6"/>
    </row>
    <row r="703" spans="1:9" s="21" customFormat="1" ht="25.5" x14ac:dyDescent="0.2">
      <c r="A703" s="22">
        <v>43944</v>
      </c>
      <c r="B703" s="11">
        <v>0.47222222222222227</v>
      </c>
      <c r="C703" s="11">
        <v>0.4826388888888889</v>
      </c>
      <c r="D703" s="13" t="s">
        <v>104</v>
      </c>
      <c r="E703" s="19" t="s">
        <v>104</v>
      </c>
      <c r="F703" s="19">
        <v>201141109</v>
      </c>
      <c r="G703" s="15" t="s">
        <v>764</v>
      </c>
      <c r="H703" s="17" t="str">
        <f>+VLOOKUP(F703,[1]Hoja1!$E$6:$I$752,5,FALSE)</f>
        <v>Rollo</v>
      </c>
      <c r="I703" s="7"/>
    </row>
    <row r="704" spans="1:9" s="21" customFormat="1" ht="25.5" x14ac:dyDescent="0.2">
      <c r="A704" s="22">
        <v>43944</v>
      </c>
      <c r="B704" s="11">
        <v>0.47222222222222227</v>
      </c>
      <c r="C704" s="11">
        <v>0.4826388888888889</v>
      </c>
      <c r="D704" s="13" t="s">
        <v>104</v>
      </c>
      <c r="E704" s="19" t="s">
        <v>104</v>
      </c>
      <c r="F704" s="19">
        <v>201141209</v>
      </c>
      <c r="G704" s="15" t="s">
        <v>765</v>
      </c>
      <c r="H704" s="17" t="str">
        <f>+VLOOKUP(F704,[1]Hoja1!$E$6:$I$752,5,FALSE)</f>
        <v>Rollo</v>
      </c>
      <c r="I704" s="7"/>
    </row>
    <row r="705" spans="1:9" s="21" customFormat="1" ht="25.5" x14ac:dyDescent="0.2">
      <c r="A705" s="20">
        <v>43944</v>
      </c>
      <c r="B705" s="10">
        <v>0.54166666666666663</v>
      </c>
      <c r="C705" s="10">
        <v>0.55208333333333337</v>
      </c>
      <c r="D705" s="12" t="s">
        <v>81</v>
      </c>
      <c r="E705" s="18" t="s">
        <v>81</v>
      </c>
      <c r="F705" s="18">
        <v>201140809</v>
      </c>
      <c r="G705" s="14" t="s">
        <v>658</v>
      </c>
      <c r="H705" s="16" t="str">
        <f>+VLOOKUP(F705,[1]Hoja1!$E$6:$I$752,5,FALSE)</f>
        <v>Rollo</v>
      </c>
      <c r="I705" s="6"/>
    </row>
    <row r="706" spans="1:9" s="21" customFormat="1" ht="25.5" x14ac:dyDescent="0.2">
      <c r="A706" s="20">
        <v>43944</v>
      </c>
      <c r="B706" s="10">
        <v>0.54166666666666663</v>
      </c>
      <c r="C706" s="10">
        <v>0.55208333333333337</v>
      </c>
      <c r="D706" s="12" t="s">
        <v>81</v>
      </c>
      <c r="E706" s="18" t="s">
        <v>81</v>
      </c>
      <c r="F706" s="18">
        <v>201141009</v>
      </c>
      <c r="G706" s="14" t="s">
        <v>659</v>
      </c>
      <c r="H706" s="16" t="str">
        <f>+VLOOKUP(F706,[1]Hoja1!$E$6:$I$752,5,FALSE)</f>
        <v>Rollo</v>
      </c>
      <c r="I706" s="6"/>
    </row>
    <row r="707" spans="1:9" s="21" customFormat="1" ht="51" x14ac:dyDescent="0.2">
      <c r="A707" s="20">
        <v>43944</v>
      </c>
      <c r="B707" s="10">
        <v>0.59722222222222221</v>
      </c>
      <c r="C707" s="10">
        <v>0.60763888888888895</v>
      </c>
      <c r="D707" s="12" t="s">
        <v>72</v>
      </c>
      <c r="E707" s="18" t="s">
        <v>72</v>
      </c>
      <c r="F707" s="18">
        <v>201130610</v>
      </c>
      <c r="G707" s="14" t="s">
        <v>613</v>
      </c>
      <c r="H707" s="16" t="str">
        <f>+VLOOKUP(F707,[1]Hoja1!$E$6:$I$752,5,FALSE)</f>
        <v>Unidad</v>
      </c>
      <c r="I707" s="6"/>
    </row>
    <row r="708" spans="1:9" s="21" customFormat="1" ht="51" x14ac:dyDescent="0.2">
      <c r="A708" s="20">
        <v>43944</v>
      </c>
      <c r="B708" s="10">
        <v>0.59722222222222221</v>
      </c>
      <c r="C708" s="10">
        <v>0.60763888888888895</v>
      </c>
      <c r="D708" s="12" t="s">
        <v>72</v>
      </c>
      <c r="E708" s="18" t="s">
        <v>72</v>
      </c>
      <c r="F708" s="18">
        <v>201130635</v>
      </c>
      <c r="G708" s="14" t="s">
        <v>614</v>
      </c>
      <c r="H708" s="16" t="str">
        <f>+VLOOKUP(F708,[1]Hoja1!$E$6:$I$752,5,FALSE)</f>
        <v xml:space="preserve">Unidad   </v>
      </c>
      <c r="I708" s="6"/>
    </row>
    <row r="709" spans="1:9" s="21" customFormat="1" ht="51" x14ac:dyDescent="0.2">
      <c r="A709" s="20">
        <v>43944</v>
      </c>
      <c r="B709" s="10">
        <v>0.59722222222222221</v>
      </c>
      <c r="C709" s="10">
        <v>0.60763888888888895</v>
      </c>
      <c r="D709" s="12" t="s">
        <v>72</v>
      </c>
      <c r="E709" s="18" t="s">
        <v>72</v>
      </c>
      <c r="F709" s="18">
        <v>201130640</v>
      </c>
      <c r="G709" s="14" t="s">
        <v>615</v>
      </c>
      <c r="H709" s="16" t="str">
        <f>+VLOOKUP(F709,[1]Hoja1!$E$6:$I$752,5,FALSE)</f>
        <v>Unidad</v>
      </c>
      <c r="I709" s="6"/>
    </row>
    <row r="710" spans="1:9" s="21" customFormat="1" ht="51" x14ac:dyDescent="0.2">
      <c r="A710" s="20">
        <v>43944</v>
      </c>
      <c r="B710" s="10">
        <v>0.59722222222222221</v>
      </c>
      <c r="C710" s="10">
        <v>0.60763888888888895</v>
      </c>
      <c r="D710" s="12" t="s">
        <v>72</v>
      </c>
      <c r="E710" s="18" t="s">
        <v>72</v>
      </c>
      <c r="F710" s="18">
        <v>201130645</v>
      </c>
      <c r="G710" s="14" t="s">
        <v>616</v>
      </c>
      <c r="H710" s="16" t="str">
        <f>+VLOOKUP(F710,[1]Hoja1!$E$6:$I$752,5,FALSE)</f>
        <v>Unidad</v>
      </c>
      <c r="I710" s="6"/>
    </row>
    <row r="711" spans="1:9" s="21" customFormat="1" ht="51" x14ac:dyDescent="0.2">
      <c r="A711" s="20">
        <v>43944</v>
      </c>
      <c r="B711" s="10">
        <v>0.59722222222222221</v>
      </c>
      <c r="C711" s="10">
        <v>0.60763888888888895</v>
      </c>
      <c r="D711" s="12" t="s">
        <v>72</v>
      </c>
      <c r="E711" s="18" t="s">
        <v>72</v>
      </c>
      <c r="F711" s="18">
        <v>201130650</v>
      </c>
      <c r="G711" s="14" t="s">
        <v>617</v>
      </c>
      <c r="H711" s="16" t="str">
        <f>+VLOOKUP(F711,[1]Hoja1!$E$6:$I$752,5,FALSE)</f>
        <v>Unidad</v>
      </c>
      <c r="I711" s="6"/>
    </row>
    <row r="712" spans="1:9" s="21" customFormat="1" ht="51" x14ac:dyDescent="0.2">
      <c r="A712" s="20">
        <v>43944</v>
      </c>
      <c r="B712" s="10">
        <v>0.59722222222222221</v>
      </c>
      <c r="C712" s="10">
        <v>0.60763888888888895</v>
      </c>
      <c r="D712" s="12" t="s">
        <v>72</v>
      </c>
      <c r="E712" s="18" t="s">
        <v>72</v>
      </c>
      <c r="F712" s="18">
        <v>201130710</v>
      </c>
      <c r="G712" s="14" t="s">
        <v>618</v>
      </c>
      <c r="H712" s="16" t="str">
        <f>+VLOOKUP(F712,[1]Hoja1!$E$6:$I$752,5,FALSE)</f>
        <v>Unidad</v>
      </c>
      <c r="I712" s="6"/>
    </row>
    <row r="713" spans="1:9" s="21" customFormat="1" ht="51" x14ac:dyDescent="0.2">
      <c r="A713" s="20">
        <v>43944</v>
      </c>
      <c r="B713" s="10">
        <v>0.59722222222222221</v>
      </c>
      <c r="C713" s="10">
        <v>0.60763888888888895</v>
      </c>
      <c r="D713" s="12" t="s">
        <v>72</v>
      </c>
      <c r="E713" s="18" t="s">
        <v>72</v>
      </c>
      <c r="F713" s="18">
        <v>201130810</v>
      </c>
      <c r="G713" s="14" t="s">
        <v>619</v>
      </c>
      <c r="H713" s="16" t="str">
        <f>+VLOOKUP(F713,[1]Hoja1!$E$6:$I$752,5,FALSE)</f>
        <v>Unidad</v>
      </c>
      <c r="I713" s="6"/>
    </row>
    <row r="714" spans="1:9" s="21" customFormat="1" ht="51" x14ac:dyDescent="0.2">
      <c r="A714" s="20">
        <v>43944</v>
      </c>
      <c r="B714" s="10">
        <v>0.59722222222222221</v>
      </c>
      <c r="C714" s="10">
        <v>0.60763888888888895</v>
      </c>
      <c r="D714" s="12" t="s">
        <v>72</v>
      </c>
      <c r="E714" s="18" t="s">
        <v>72</v>
      </c>
      <c r="F714" s="18">
        <v>201130910</v>
      </c>
      <c r="G714" s="14" t="s">
        <v>620</v>
      </c>
      <c r="H714" s="16" t="str">
        <f>+VLOOKUP(F714,[1]Hoja1!$E$6:$I$752,5,FALSE)</f>
        <v>Unidad</v>
      </c>
      <c r="I714" s="6"/>
    </row>
    <row r="715" spans="1:9" s="21" customFormat="1" ht="51" x14ac:dyDescent="0.2">
      <c r="A715" s="20">
        <v>43944</v>
      </c>
      <c r="B715" s="10">
        <v>0.59722222222222221</v>
      </c>
      <c r="C715" s="10">
        <v>0.60763888888888895</v>
      </c>
      <c r="D715" s="12" t="s">
        <v>72</v>
      </c>
      <c r="E715" s="18" t="s">
        <v>72</v>
      </c>
      <c r="F715" s="18">
        <v>201131010</v>
      </c>
      <c r="G715" s="14" t="s">
        <v>621</v>
      </c>
      <c r="H715" s="16" t="str">
        <f>+VLOOKUP(F715,[1]Hoja1!$E$6:$I$752,5,FALSE)</f>
        <v>Unidad</v>
      </c>
      <c r="I715" s="6"/>
    </row>
    <row r="716" spans="1:9" s="21" customFormat="1" ht="51" x14ac:dyDescent="0.2">
      <c r="A716" s="20">
        <v>43944</v>
      </c>
      <c r="B716" s="10">
        <v>0.59722222222222221</v>
      </c>
      <c r="C716" s="10">
        <v>0.60763888888888895</v>
      </c>
      <c r="D716" s="12" t="s">
        <v>72</v>
      </c>
      <c r="E716" s="18" t="s">
        <v>72</v>
      </c>
      <c r="F716" s="18">
        <v>201131110</v>
      </c>
      <c r="G716" s="14" t="s">
        <v>622</v>
      </c>
      <c r="H716" s="16" t="str">
        <f>+VLOOKUP(F716,[1]Hoja1!$E$6:$I$752,5,FALSE)</f>
        <v>Unidad</v>
      </c>
      <c r="I716" s="6"/>
    </row>
    <row r="717" spans="1:9" s="21" customFormat="1" ht="51" x14ac:dyDescent="0.2">
      <c r="A717" s="20">
        <v>43944</v>
      </c>
      <c r="B717" s="10">
        <v>0.59722222222222221</v>
      </c>
      <c r="C717" s="10">
        <v>0.60763888888888895</v>
      </c>
      <c r="D717" s="12" t="s">
        <v>72</v>
      </c>
      <c r="E717" s="18" t="s">
        <v>72</v>
      </c>
      <c r="F717" s="18">
        <v>201131210</v>
      </c>
      <c r="G717" s="14" t="s">
        <v>623</v>
      </c>
      <c r="H717" s="16" t="str">
        <f>+VLOOKUP(F717,[1]Hoja1!$E$6:$I$752,5,FALSE)</f>
        <v>Unidad</v>
      </c>
      <c r="I717" s="6"/>
    </row>
    <row r="718" spans="1:9" s="21" customFormat="1" ht="51" x14ac:dyDescent="0.2">
      <c r="A718" s="20">
        <v>43944</v>
      </c>
      <c r="B718" s="10">
        <v>0.59722222222222221</v>
      </c>
      <c r="C718" s="10">
        <v>0.60763888888888895</v>
      </c>
      <c r="D718" s="12" t="s">
        <v>72</v>
      </c>
      <c r="E718" s="18" t="s">
        <v>72</v>
      </c>
      <c r="F718" s="18">
        <v>201131310</v>
      </c>
      <c r="G718" s="14" t="s">
        <v>624</v>
      </c>
      <c r="H718" s="16" t="str">
        <f>+VLOOKUP(F718,[1]Hoja1!$E$6:$I$752,5,FALSE)</f>
        <v>Unidad</v>
      </c>
      <c r="I718" s="6"/>
    </row>
    <row r="719" spans="1:9" s="21" customFormat="1" ht="51" x14ac:dyDescent="0.2">
      <c r="A719" s="20">
        <v>43944</v>
      </c>
      <c r="B719" s="10">
        <v>0.59722222222222221</v>
      </c>
      <c r="C719" s="10">
        <v>0.60763888888888895</v>
      </c>
      <c r="D719" s="12" t="s">
        <v>72</v>
      </c>
      <c r="E719" s="18" t="s">
        <v>72</v>
      </c>
      <c r="F719" s="18">
        <v>201131410</v>
      </c>
      <c r="G719" s="14" t="s">
        <v>625</v>
      </c>
      <c r="H719" s="16" t="str">
        <f>+VLOOKUP(F719,[1]Hoja1!$E$6:$I$752,5,FALSE)</f>
        <v>Unidad</v>
      </c>
      <c r="I719" s="6"/>
    </row>
  </sheetData>
  <sheetProtection algorithmName="SHA-512" hashValue="KGtKhqP/v1clXY38yJogXIN4xYYZIKKl7e4LBuXHeDzwz5cb2cEyDTb1Wn/USnzFJ9ucB0a5tDQzBKKzH3liKw==" saltValue="OGTH6Ll9tdC/A3wpHBYCWg==" spinCount="100000" sheet="1" objects="1" scenarios="1" formatCells="0" formatColumns="0" formatRows="0" insertColumns="0" insertRows="0" sort="0" autoFilter="0" pivotTables="0"/>
  <autoFilter ref="A6:J719"/>
  <mergeCells count="3">
    <mergeCell ref="A2:G2"/>
    <mergeCell ref="A3:G3"/>
    <mergeCell ref="A4:G4"/>
  </mergeCells>
  <conditionalFormatting sqref="F7:F719">
    <cfRule type="duplicateValues" dxfId="2" priority="289"/>
    <cfRule type="duplicateValues" dxfId="1" priority="290"/>
  </conditionalFormatting>
  <conditionalFormatting sqref="F720:F1048576 F1:F5">
    <cfRule type="duplicateValues" dxfId="0" priority="291"/>
  </conditionalFormatting>
  <dataValidations count="1">
    <dataValidation allowBlank="1" showInputMessage="1" showErrorMessage="1" prompt="Utilice este campo para marcar el insumo habilitado para subasta de su compañia y luego filtrar. _x000a_Asi le permitira solo centrar su atención en sus insumos a subastar" sqref="I6"/>
  </dataValidations>
  <printOptions horizontalCentered="1"/>
  <pageMargins left="0.9055118110236221" right="0.98425196850393704" top="0.31496062992125984" bottom="0.27559055118110237" header="0.31496062992125984" footer="0.31496062992125984"/>
  <pageSetup scale="85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Yesid Carranza Alvarado</dc:creator>
  <cp:lastModifiedBy>LINA YURANI MONTOYA ARREDONDO</cp:lastModifiedBy>
  <cp:lastPrinted>2020-03-31T15:05:25Z</cp:lastPrinted>
  <dcterms:created xsi:type="dcterms:W3CDTF">2016-08-31T00:23:27Z</dcterms:created>
  <dcterms:modified xsi:type="dcterms:W3CDTF">2020-04-13T15:16:47Z</dcterms:modified>
</cp:coreProperties>
</file>