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bajo\METROSALUD\METROSALUD VARIOS\ANALISIS JURIDICO\CONTRATOS\CN 2016\PROCESOS CONTRACTUALES\OLGA MEJIA\SUBASTA INSUMOS GENERALES\DEFINITIVO\"/>
    </mc:Choice>
  </mc:AlternateContent>
  <bookViews>
    <workbookView xWindow="0" yWindow="0" windowWidth="14380" windowHeight="4640"/>
  </bookViews>
  <sheets>
    <sheet name="Cronograma subastas" sheetId="4" r:id="rId1"/>
  </sheets>
  <externalReferences>
    <externalReference r:id="rId2"/>
  </externalReferences>
  <definedNames>
    <definedName name="_xlnm.Print_Titles" localSheetId="0">'Cronograma subastas'!$2:$3</definedName>
  </definedNames>
  <calcPr calcId="152511"/>
</workbook>
</file>

<file path=xl/calcChain.xml><?xml version="1.0" encoding="utf-8"?>
<calcChain xmlns="http://schemas.openxmlformats.org/spreadsheetml/2006/main">
  <c r="C283" i="4" l="1"/>
  <c r="B283" i="4"/>
  <c r="C282" i="4"/>
  <c r="B282" i="4"/>
  <c r="C281" i="4"/>
  <c r="B281" i="4"/>
  <c r="C280" i="4"/>
  <c r="B280" i="4"/>
  <c r="C279" i="4"/>
  <c r="B279" i="4"/>
  <c r="C278" i="4"/>
  <c r="B278" i="4"/>
  <c r="C277" i="4"/>
  <c r="B277" i="4"/>
  <c r="C276" i="4"/>
  <c r="B276" i="4"/>
  <c r="C275" i="4"/>
  <c r="B275" i="4"/>
  <c r="C274" i="4"/>
  <c r="B274" i="4"/>
  <c r="C273" i="4"/>
  <c r="B273" i="4"/>
  <c r="C272" i="4"/>
  <c r="B272" i="4"/>
  <c r="C271" i="4"/>
  <c r="B271" i="4"/>
  <c r="C270" i="4"/>
  <c r="B270" i="4"/>
  <c r="C269" i="4"/>
  <c r="B269" i="4"/>
  <c r="C268" i="4"/>
  <c r="B268" i="4"/>
  <c r="C267" i="4"/>
  <c r="B267" i="4"/>
  <c r="C266" i="4"/>
  <c r="B266" i="4"/>
  <c r="C265" i="4"/>
  <c r="B265" i="4"/>
  <c r="C264" i="4"/>
  <c r="B264" i="4"/>
  <c r="C263" i="4"/>
  <c r="B263" i="4"/>
  <c r="C262" i="4"/>
  <c r="B262" i="4"/>
  <c r="C261" i="4"/>
  <c r="B261" i="4"/>
  <c r="C260" i="4"/>
  <c r="B260" i="4"/>
  <c r="C259" i="4"/>
  <c r="B259" i="4"/>
  <c r="C258" i="4"/>
  <c r="B258" i="4"/>
  <c r="C257" i="4"/>
  <c r="B257" i="4"/>
  <c r="C256" i="4"/>
  <c r="B256" i="4"/>
  <c r="C255" i="4"/>
  <c r="B255" i="4"/>
  <c r="C254" i="4"/>
  <c r="B254" i="4"/>
  <c r="C253" i="4"/>
  <c r="B253" i="4"/>
  <c r="C252" i="4"/>
  <c r="B252" i="4"/>
  <c r="C251" i="4"/>
  <c r="B251" i="4"/>
  <c r="C250" i="4"/>
  <c r="B250" i="4"/>
  <c r="C249" i="4"/>
  <c r="B249" i="4"/>
  <c r="C248" i="4"/>
  <c r="B248" i="4"/>
  <c r="C247" i="4"/>
  <c r="B247" i="4"/>
  <c r="C246" i="4"/>
  <c r="B246" i="4"/>
  <c r="C245" i="4"/>
  <c r="B245" i="4"/>
  <c r="C244" i="4"/>
  <c r="B244" i="4"/>
  <c r="C243" i="4"/>
  <c r="B243" i="4"/>
  <c r="C242" i="4"/>
  <c r="B242" i="4"/>
  <c r="C241" i="4"/>
  <c r="B241" i="4"/>
  <c r="C240" i="4"/>
  <c r="B240" i="4"/>
  <c r="C239" i="4"/>
  <c r="B239" i="4"/>
  <c r="C238" i="4"/>
  <c r="B238" i="4"/>
  <c r="C237" i="4"/>
  <c r="B237" i="4"/>
  <c r="C236" i="4"/>
  <c r="B236" i="4"/>
  <c r="C235" i="4"/>
  <c r="B235" i="4"/>
  <c r="C234" i="4"/>
  <c r="B234" i="4"/>
  <c r="C233" i="4"/>
  <c r="B233" i="4"/>
  <c r="C232" i="4"/>
  <c r="B232" i="4"/>
  <c r="C231" i="4"/>
  <c r="B231" i="4"/>
  <c r="C230" i="4"/>
  <c r="B230" i="4"/>
  <c r="C229" i="4"/>
  <c r="B229" i="4"/>
  <c r="C228" i="4"/>
  <c r="B228" i="4"/>
  <c r="C227" i="4"/>
  <c r="B227" i="4"/>
  <c r="C226" i="4"/>
  <c r="B226" i="4"/>
  <c r="C225" i="4"/>
  <c r="B225" i="4"/>
  <c r="C224" i="4"/>
  <c r="B224" i="4"/>
  <c r="C223" i="4"/>
  <c r="B223" i="4"/>
  <c r="C222" i="4"/>
  <c r="B222" i="4"/>
  <c r="C221" i="4"/>
  <c r="B221" i="4"/>
  <c r="C220" i="4"/>
  <c r="B220" i="4"/>
  <c r="C219" i="4"/>
  <c r="B219" i="4"/>
  <c r="C218" i="4"/>
  <c r="B218" i="4"/>
  <c r="C217" i="4"/>
  <c r="B217" i="4"/>
  <c r="C216" i="4"/>
  <c r="B216" i="4"/>
  <c r="C215" i="4"/>
  <c r="B215" i="4"/>
  <c r="C214" i="4"/>
  <c r="B214" i="4"/>
  <c r="C213" i="4"/>
  <c r="B213" i="4"/>
  <c r="C212" i="4"/>
  <c r="B212" i="4"/>
  <c r="C211" i="4"/>
  <c r="B211" i="4"/>
  <c r="C210" i="4"/>
  <c r="B210" i="4"/>
  <c r="C209" i="4"/>
  <c r="B209" i="4"/>
  <c r="C208" i="4"/>
  <c r="B208" i="4"/>
  <c r="C207" i="4"/>
  <c r="B207" i="4"/>
  <c r="C206" i="4"/>
  <c r="B206" i="4"/>
  <c r="C205" i="4"/>
  <c r="B205" i="4"/>
  <c r="C204" i="4"/>
  <c r="B204" i="4"/>
  <c r="C203" i="4"/>
  <c r="B203" i="4"/>
  <c r="C202" i="4"/>
  <c r="B202" i="4"/>
  <c r="C201" i="4"/>
  <c r="B201" i="4"/>
  <c r="C200" i="4"/>
  <c r="B200" i="4"/>
  <c r="C199" i="4"/>
  <c r="B199" i="4"/>
  <c r="C198" i="4"/>
  <c r="B198" i="4"/>
  <c r="C197" i="4"/>
  <c r="B197" i="4"/>
  <c r="C196" i="4"/>
  <c r="B196" i="4"/>
  <c r="C195" i="4"/>
  <c r="B195" i="4"/>
  <c r="C194" i="4"/>
  <c r="B194" i="4"/>
  <c r="C193" i="4"/>
  <c r="B193" i="4"/>
  <c r="C192" i="4"/>
  <c r="B192" i="4"/>
  <c r="C191" i="4"/>
  <c r="B191" i="4"/>
  <c r="C190" i="4"/>
  <c r="B190" i="4"/>
  <c r="C189" i="4"/>
  <c r="B189" i="4"/>
  <c r="C188" i="4"/>
  <c r="B188" i="4"/>
  <c r="C187" i="4"/>
  <c r="B187" i="4"/>
  <c r="C186" i="4"/>
  <c r="B186" i="4"/>
  <c r="C185" i="4"/>
  <c r="B185" i="4"/>
  <c r="C184" i="4"/>
  <c r="B184" i="4"/>
  <c r="C183" i="4"/>
  <c r="B183" i="4"/>
  <c r="C182" i="4"/>
  <c r="B182" i="4"/>
  <c r="C181" i="4"/>
  <c r="B181" i="4"/>
  <c r="C180" i="4"/>
  <c r="B180" i="4"/>
  <c r="C179" i="4"/>
  <c r="B179" i="4"/>
  <c r="C178" i="4"/>
  <c r="B178" i="4"/>
  <c r="C177" i="4"/>
  <c r="B177" i="4"/>
  <c r="C176" i="4"/>
  <c r="B176" i="4"/>
  <c r="C175" i="4"/>
  <c r="B175" i="4"/>
  <c r="C174" i="4"/>
  <c r="B174" i="4"/>
  <c r="C173" i="4"/>
  <c r="B173" i="4"/>
  <c r="C172" i="4"/>
  <c r="B172" i="4"/>
  <c r="C171" i="4"/>
  <c r="B171" i="4"/>
  <c r="C170" i="4"/>
  <c r="B170" i="4"/>
  <c r="C169" i="4"/>
  <c r="B169" i="4"/>
  <c r="C168" i="4"/>
  <c r="B168" i="4"/>
  <c r="C167" i="4"/>
  <c r="B167" i="4"/>
  <c r="C166" i="4"/>
  <c r="B166" i="4"/>
  <c r="C165" i="4"/>
  <c r="B165" i="4"/>
  <c r="C164" i="4"/>
  <c r="B164" i="4"/>
  <c r="C163" i="4"/>
  <c r="B163" i="4"/>
  <c r="C162" i="4"/>
  <c r="B162" i="4"/>
  <c r="C161" i="4"/>
  <c r="B161" i="4"/>
  <c r="C160" i="4"/>
  <c r="B160" i="4"/>
  <c r="C159" i="4"/>
  <c r="B159" i="4"/>
  <c r="C158" i="4"/>
  <c r="B158" i="4"/>
  <c r="C157" i="4"/>
  <c r="B157" i="4"/>
  <c r="C156" i="4"/>
  <c r="B156" i="4"/>
  <c r="C155" i="4"/>
  <c r="B155" i="4"/>
  <c r="C154" i="4"/>
  <c r="B154" i="4"/>
  <c r="C153" i="4"/>
  <c r="B153" i="4"/>
  <c r="C152" i="4"/>
  <c r="B152" i="4"/>
  <c r="C151" i="4"/>
  <c r="B151" i="4"/>
  <c r="C150" i="4"/>
  <c r="B150" i="4"/>
  <c r="C149" i="4"/>
  <c r="B149" i="4"/>
  <c r="C148" i="4"/>
  <c r="B148" i="4"/>
  <c r="C147" i="4"/>
  <c r="B147" i="4"/>
  <c r="C146" i="4"/>
  <c r="B146" i="4"/>
  <c r="C145" i="4"/>
  <c r="B145" i="4"/>
  <c r="C144" i="4"/>
  <c r="B144" i="4"/>
  <c r="C143" i="4"/>
  <c r="B143" i="4"/>
  <c r="C142" i="4"/>
  <c r="B142" i="4"/>
  <c r="C141" i="4"/>
  <c r="B141" i="4"/>
  <c r="C140" i="4"/>
  <c r="B140" i="4"/>
  <c r="C139" i="4"/>
  <c r="B139" i="4"/>
  <c r="C138" i="4"/>
  <c r="B138" i="4"/>
  <c r="C137" i="4"/>
  <c r="B137" i="4"/>
  <c r="C136" i="4"/>
  <c r="B136" i="4"/>
  <c r="C135" i="4"/>
  <c r="B135" i="4"/>
  <c r="C134" i="4"/>
  <c r="B134" i="4"/>
  <c r="C133" i="4"/>
  <c r="B133" i="4"/>
  <c r="C132" i="4"/>
  <c r="B132" i="4"/>
  <c r="C131" i="4"/>
  <c r="B131" i="4"/>
  <c r="C130" i="4"/>
  <c r="B130" i="4"/>
  <c r="C129" i="4"/>
  <c r="B129" i="4"/>
  <c r="C128" i="4"/>
  <c r="B128" i="4"/>
  <c r="C127" i="4"/>
  <c r="B127" i="4"/>
  <c r="C126" i="4"/>
  <c r="B126" i="4"/>
  <c r="C125" i="4"/>
  <c r="B125" i="4"/>
  <c r="C124" i="4"/>
  <c r="B124" i="4"/>
  <c r="C123" i="4"/>
  <c r="B123" i="4"/>
  <c r="C122" i="4"/>
  <c r="B122" i="4"/>
  <c r="C121" i="4"/>
  <c r="B121" i="4"/>
  <c r="C120" i="4"/>
  <c r="B120" i="4"/>
  <c r="C119" i="4"/>
  <c r="B119" i="4"/>
  <c r="C118" i="4"/>
  <c r="B118" i="4"/>
  <c r="C117" i="4"/>
  <c r="B117" i="4"/>
  <c r="C116" i="4"/>
  <c r="B116" i="4"/>
  <c r="C115" i="4"/>
  <c r="B115" i="4"/>
  <c r="C114" i="4"/>
  <c r="B114" i="4"/>
  <c r="C113" i="4"/>
  <c r="B113" i="4"/>
  <c r="C112" i="4"/>
  <c r="B112" i="4"/>
  <c r="C111" i="4"/>
  <c r="B111" i="4"/>
  <c r="C110" i="4"/>
  <c r="B110" i="4"/>
  <c r="C109" i="4"/>
  <c r="B109" i="4"/>
  <c r="C108" i="4"/>
  <c r="B108" i="4"/>
  <c r="C107" i="4"/>
  <c r="B107" i="4"/>
  <c r="C106" i="4"/>
  <c r="B106" i="4"/>
  <c r="C105" i="4"/>
  <c r="B105" i="4"/>
  <c r="C104" i="4"/>
  <c r="B104" i="4"/>
  <c r="C103" i="4"/>
  <c r="B103" i="4"/>
  <c r="C102" i="4"/>
  <c r="B102" i="4"/>
  <c r="C101" i="4"/>
  <c r="B101" i="4"/>
  <c r="C100" i="4"/>
  <c r="B100" i="4"/>
  <c r="C99" i="4"/>
  <c r="B99" i="4"/>
  <c r="C98" i="4"/>
  <c r="B98" i="4"/>
  <c r="C97" i="4"/>
  <c r="B97" i="4"/>
  <c r="C96" i="4"/>
  <c r="B96" i="4"/>
  <c r="C95" i="4"/>
  <c r="B95" i="4"/>
  <c r="C94" i="4"/>
  <c r="B94" i="4"/>
  <c r="C93" i="4"/>
  <c r="B93" i="4"/>
  <c r="C92" i="4"/>
  <c r="B92" i="4"/>
  <c r="C91" i="4"/>
  <c r="B91" i="4"/>
  <c r="C90" i="4"/>
  <c r="B90" i="4"/>
  <c r="C89" i="4"/>
  <c r="B89" i="4"/>
  <c r="C88" i="4"/>
  <c r="B88" i="4"/>
  <c r="C87" i="4"/>
  <c r="B87" i="4"/>
  <c r="C86" i="4"/>
  <c r="B86" i="4"/>
  <c r="C85" i="4"/>
  <c r="B85" i="4"/>
  <c r="C84" i="4"/>
  <c r="B84" i="4"/>
  <c r="C83" i="4"/>
  <c r="B83" i="4"/>
  <c r="C82" i="4"/>
  <c r="B82" i="4"/>
  <c r="C81" i="4"/>
  <c r="B81" i="4"/>
  <c r="C80" i="4"/>
  <c r="B80" i="4"/>
  <c r="C79" i="4"/>
  <c r="B79" i="4"/>
  <c r="C78" i="4"/>
  <c r="B78" i="4"/>
  <c r="C77" i="4"/>
  <c r="B77" i="4"/>
  <c r="C76" i="4"/>
  <c r="B76" i="4"/>
  <c r="C75" i="4"/>
  <c r="B75" i="4"/>
  <c r="C74" i="4"/>
  <c r="B74" i="4"/>
  <c r="C73" i="4"/>
  <c r="B73" i="4"/>
  <c r="C72" i="4"/>
  <c r="B72" i="4"/>
  <c r="C71" i="4"/>
  <c r="B71" i="4"/>
  <c r="C70" i="4"/>
  <c r="B70" i="4"/>
  <c r="C69" i="4"/>
  <c r="B69" i="4"/>
  <c r="C68" i="4"/>
  <c r="B68" i="4"/>
  <c r="C67" i="4"/>
  <c r="B67" i="4"/>
  <c r="C66" i="4"/>
  <c r="B66" i="4"/>
  <c r="C65" i="4"/>
  <c r="B65" i="4"/>
  <c r="C64" i="4"/>
  <c r="B64" i="4"/>
  <c r="C63" i="4"/>
  <c r="B63" i="4"/>
  <c r="C62" i="4"/>
  <c r="B62" i="4"/>
  <c r="C61" i="4"/>
  <c r="B61" i="4"/>
  <c r="C60" i="4"/>
  <c r="B60" i="4"/>
  <c r="C59" i="4"/>
  <c r="B59" i="4"/>
  <c r="C58" i="4"/>
  <c r="B58" i="4"/>
  <c r="C57" i="4"/>
  <c r="B57" i="4"/>
  <c r="C56" i="4"/>
  <c r="B56" i="4"/>
  <c r="C55" i="4"/>
  <c r="B55" i="4"/>
  <c r="C54" i="4"/>
  <c r="B54" i="4"/>
  <c r="C53" i="4"/>
  <c r="B53" i="4"/>
  <c r="C52" i="4"/>
  <c r="B52" i="4"/>
</calcChain>
</file>

<file path=xl/sharedStrings.xml><?xml version="1.0" encoding="utf-8"?>
<sst xmlns="http://schemas.openxmlformats.org/spreadsheetml/2006/main" count="574" uniqueCount="300">
  <si>
    <t>Consecutivo ITEM</t>
  </si>
  <si>
    <t>día</t>
  </si>
  <si>
    <t>Hora Inicio</t>
  </si>
  <si>
    <t>Nro de Subasta</t>
  </si>
  <si>
    <t>PAQUETE</t>
  </si>
  <si>
    <t>CODIGO</t>
  </si>
  <si>
    <t>DESCRIPCIÓN DEL INSUMO REQUERIDO</t>
  </si>
  <si>
    <t>CANTIDAD ESTIMADA REQUERIDA</t>
  </si>
  <si>
    <t>Contenedores</t>
  </si>
  <si>
    <t>Contenedor vaso plastico p/material de ries.biolog.*2.9 lts</t>
  </si>
  <si>
    <t xml:space="preserve">Contenedor vaso plástico * 1.5 lt, para material de riesgo biológico </t>
  </si>
  <si>
    <t xml:space="preserve">Contenedor vaso plástico * 0.5 lt, para material de riesgo biológico </t>
  </si>
  <si>
    <t>Guantes</t>
  </si>
  <si>
    <t xml:space="preserve">Guante industrial nro.10, calibre 25 </t>
  </si>
  <si>
    <t xml:space="preserve">Guante industrial no.9, calibre 25 </t>
  </si>
  <si>
    <t xml:space="preserve">Guante industrial no.8, calibre 25 </t>
  </si>
  <si>
    <t xml:space="preserve">Guante industrial no.7, calibre 25 </t>
  </si>
  <si>
    <t xml:space="preserve">Guante industrial no.9 (talla L), calibre 35, largo al codo  </t>
  </si>
  <si>
    <t>TELA NO TEJIDA</t>
  </si>
  <si>
    <t>Gorro para cirujano</t>
  </si>
  <si>
    <t xml:space="preserve">Gorro redondo con elástico alrededor, </t>
  </si>
  <si>
    <t xml:space="preserve">Polaina corta, antideslizante, </t>
  </si>
  <si>
    <t xml:space="preserve">Bata cirujano no estéril, </t>
  </si>
  <si>
    <t xml:space="preserve">Bata paciente no estéril, </t>
  </si>
  <si>
    <t>Envolvedera 50 * 50 cm, en tela no tejida</t>
  </si>
  <si>
    <t>Envolvedera 92 * 92 cm, en tela no tejida</t>
  </si>
  <si>
    <t>Envolvedera 122 * 122 cm, en tela no tejida</t>
  </si>
  <si>
    <t>Tela no tejida de 50 cm de ancho * 100 mt</t>
  </si>
  <si>
    <t xml:space="preserve">Tela no tejida 90 cm de ancho * 100 mt </t>
  </si>
  <si>
    <t>PAPEL</t>
  </si>
  <si>
    <t>Papel 75 gr sin logo en trama carta</t>
  </si>
  <si>
    <t>Papel 75 gr sin logo en trama oficio</t>
  </si>
  <si>
    <t xml:space="preserve">Papel blanco b60 con logo en trama de 9 1/2*11 a 1p * 3.000 fc  </t>
  </si>
  <si>
    <t xml:space="preserve">Papel blanco b60 con logo en trama de 1/2*11 a 2p * 1.500 fc </t>
  </si>
  <si>
    <t xml:space="preserve">Papel 75 gr con logo en trama carta </t>
  </si>
  <si>
    <t>Papel 75 gr con logo en trama oficio</t>
  </si>
  <si>
    <t>Papel 75 gr con logo en trama media carta</t>
  </si>
  <si>
    <t>BOLSAS  Y LAMINAS PLÁSTICAS</t>
  </si>
  <si>
    <t>Bolsa plástica biodegradable, en color rojo, 65 x 80 cm, calibre 1.6, alta densidad, con impresión en una cara</t>
  </si>
  <si>
    <t>Bolsa plástica biodegradable, en color rojo, 65 x 80 cm, calibre 1.6, alta densidad, sin impresión</t>
  </si>
  <si>
    <t>Bolsa plástica biodegradable, en color rojo, 46 x 55 cm, calibre 1.4, alta densidad, con impresión en una cara</t>
  </si>
  <si>
    <t>Bolsa plástica biodegradable, en color rojo, 23 x 30 cm, calibre 1.4, alta densidad, con impresión en una cara</t>
  </si>
  <si>
    <t>Bolsa plástica biodegradable, en color blanco, 23 x 30 cm, calibre 0.5, baja densidad, con impresión en ambas caras</t>
  </si>
  <si>
    <t>Bolsa plástica biodegradable, en color gris, 65 x 80 cm, calibre 0.80, alta densidad, con impresión en una cara</t>
  </si>
  <si>
    <t>Bolsa plástica biodegradable, en color gris, 46 x 55 cm, calibre 0.80, alta densidad, con impresión en una cara</t>
  </si>
  <si>
    <t>Bolsa plástica biodegradable, en color verde, 65 x 80 cm, calibre 0.80, alta densida, con impresión en una cara</t>
  </si>
  <si>
    <t>Bolsa plástica biodegradable, en color verde, 46 x 55 cm, calibre 0.80, alta densida, con impresión en una cara</t>
  </si>
  <si>
    <t>Bolsa plástica biodegradable, en color blanco, con cogedera, 34 x 15 x 48 x 12 cm, tipo camiseta, calibre 1.8,  baja densidad, sin impresión</t>
  </si>
  <si>
    <t>Bolsa plastica biodegrable, en color blanco, 20+5+5*40 cm, icluida la cogedera, tipo camiseta, calibre 0.7, alta densidad, con impresión en ambas caras</t>
  </si>
  <si>
    <t>Bolsa plástica biodegradable (Polietileno) transparente, 80 x 122 cm, calibre 0.80, alta densidad, sin impresión</t>
  </si>
  <si>
    <t>Bolsa plástica biodegradable (Polietileno) transparente, 6*10 cm, calibre 2, baja densidad, sin impresión</t>
  </si>
  <si>
    <t>Bolsa plástica biodegradable (Polietileno) transparente, 12*15 cm, calibre 2, baja densidad, sin impresión</t>
  </si>
  <si>
    <t>Bolsa plástica biodegradable (Polietileno) transparente, 30*40 cm, calibre 2, baja densidad, sin impresión</t>
  </si>
  <si>
    <t>Bolsa plástica biodegradable, color Azul, 65*90 cm,  calibre 0.80, alta densidad, sin impresión</t>
  </si>
  <si>
    <t>Bolsa plástica biodegradable, en color Gris, 65*90 cm,  calibre 0.80, alta densidad, sin impresión</t>
  </si>
  <si>
    <t>Bolsa plástica biodegradable, en color Verde, 65*90 cm,  calibre 0.80, alta densidad, sin impresión</t>
  </si>
  <si>
    <t>Bolsa plástica biodegradable, en color Negro, 65*90 cm,  calibre 0.80, alta densidad, sin impresión</t>
  </si>
  <si>
    <t>Bolsa plástica biodegradablea Verde 50*60 cm, cal , sin logo</t>
  </si>
  <si>
    <t>Bolsa plástica biodegradable, en color Blanco, 46*46 cm, calibre 0.80, alta densidad, sin impresión</t>
  </si>
  <si>
    <t>Lámina en polietileno original, biodegradable, transparente, 100*100 cm, calibre 2.5, baja densidad, sin impresión</t>
  </si>
  <si>
    <t>Lámina en polietileno original, biodegradable, transparente, 120*130 cm, calibre 2.5, baja densidad, sin impresión</t>
  </si>
  <si>
    <t>NINGUNO</t>
  </si>
  <si>
    <t>Balde plástico no peletizado x 10 litros</t>
  </si>
  <si>
    <t>Paño micro fibra</t>
  </si>
  <si>
    <t>Detergente líquido biodegradable * 3785 lt</t>
  </si>
  <si>
    <t>Jabon liquido para manos * 250 cc</t>
  </si>
  <si>
    <t>Jabón líquido para manos a base de ácido láctico * 850 c.c.</t>
  </si>
  <si>
    <t>Jabón líquido germicida a base de amonios cuaternarios, biguanidinas, clorhexidina * 850 CC</t>
  </si>
  <si>
    <t>Limpiador líquido multiusos desinfectante</t>
  </si>
  <si>
    <t>Limpion multiusos * 180 hojas</t>
  </si>
  <si>
    <t>Servilleta * 200 unidades</t>
  </si>
  <si>
    <t>Cinta 18 mm * 40 mt, de papel para enmascarar</t>
  </si>
  <si>
    <t xml:space="preserve">Mascarilla o cubre boca plisado (pliegues) </t>
  </si>
  <si>
    <t>Respirador p/partículas y/o mascarilla tipo N95 (TBC)</t>
  </si>
  <si>
    <t>Cepillo de mano tipo plancha - largo de 15 cm</t>
  </si>
  <si>
    <t>Cepillo esquinero con cerda plástica, mango en solo color</t>
  </si>
  <si>
    <t>Escoba en cerda suave plástica-largo mango 1.40 mt</t>
  </si>
  <si>
    <t>Escoba en cerda rigida plástica-largo mango 1.40 mt</t>
  </si>
  <si>
    <t xml:space="preserve">Escobillón y/o churrusco telarañero, barre paredes.  (cerda plástica)                              </t>
  </si>
  <si>
    <t>Trapeadora hilaza (pabilo) blanca, largo mango 1.40 mts</t>
  </si>
  <si>
    <t>Trapeadora con franela, largo mango 1.40 mt</t>
  </si>
  <si>
    <t>Escobillón (churrusco) en cerdas medianas</t>
  </si>
  <si>
    <t>Escobillón (churrusco) en cerdas pequeñas para envase</t>
  </si>
  <si>
    <t xml:space="preserve">Esponja (paño abrasivo) lava loza. </t>
  </si>
  <si>
    <t>Esponja en espuma y malla (lava loza)</t>
  </si>
  <si>
    <t>Detergente (jabon) en polvo x 1000 gr</t>
  </si>
  <si>
    <t>Jabon líquido lavaloza * 500 cc</t>
  </si>
  <si>
    <t>Líquido limpia vidrios * 500 cc</t>
  </si>
  <si>
    <t>Pila alcalina (D) grande, 1.5 v</t>
  </si>
  <si>
    <t>Pila alcalina (C) mediana, 1.5 v</t>
  </si>
  <si>
    <t>Pila alcalina AA normal</t>
  </si>
  <si>
    <t>Pila alcalina cuadrada, 9 v</t>
  </si>
  <si>
    <t>Pila alcalina AAA pequeña</t>
  </si>
  <si>
    <t xml:space="preserve">Paño humedo desechable sin alcohol, compacto </t>
  </si>
  <si>
    <t>Cuchara desechable sopera x 100 unidades</t>
  </si>
  <si>
    <t>Mezclador o agitador * 500 unidades</t>
  </si>
  <si>
    <t xml:space="preserve">Vaso desechable en plástico color blanco con capacidad de 3.5 onzas (105 cc). </t>
  </si>
  <si>
    <t xml:space="preserve">Vaso desechable en plástico color blanco con capacidad de 7 onzas (210 cc). </t>
  </si>
  <si>
    <t xml:space="preserve">Vaso desechable en plástico color blanco con capacidad de 12 onzas (360 cc). </t>
  </si>
  <si>
    <t>Almohadilla para sellos de 8 * 12 cm</t>
  </si>
  <si>
    <t xml:space="preserve">Banda elastica en caucho ancha * 1.000 gr Goma de látex, su fácil extensión ya que tiene una excelente resistencia a todo tipo de uso.   </t>
  </si>
  <si>
    <t>Banda elastica de caucho * 25 gr</t>
  </si>
  <si>
    <t>Banda elastica de caucho ancha * 250 gr</t>
  </si>
  <si>
    <t>Bisturi elaborado en plástico, tamaño de la cuchilla de 18 mm con bloqueo de la cuchilla y con corta cuchilla</t>
  </si>
  <si>
    <t xml:space="preserve">Soporte en acrílico con gancho para apoyo tamaño oficio </t>
  </si>
  <si>
    <t>Borrador de nata grande (pz-20)</t>
  </si>
  <si>
    <t xml:space="preserve">Borrador para tablero o pizarra, base en madera (borrado marcador seco).  </t>
  </si>
  <si>
    <t xml:space="preserve">Cinta 12 mm * 40 mt, en papel para enmascarar </t>
  </si>
  <si>
    <t xml:space="preserve">Cinta 12 mm * 40 mt, adhesiva transparente </t>
  </si>
  <si>
    <t>Cinta 48 mm * 40 mt, adhesiva transparente para embalaje</t>
  </si>
  <si>
    <t>Cinta 48 mm * 100 mt, adhesiva transparente de para embalaje</t>
  </si>
  <si>
    <t>Folder colgante color café y varilla metálica, oficio</t>
  </si>
  <si>
    <t>Folder con pestaña horizontal, tamaño oficio</t>
  </si>
  <si>
    <t>Folder con pestaña vertical, tamaño oficio</t>
  </si>
  <si>
    <t>Pasta catálogo 1.0 r, en color blanco</t>
  </si>
  <si>
    <t>Pasta catálogo 1.5 d, en color blanco</t>
  </si>
  <si>
    <t>Folder celuguia oficio yute sin pestaña</t>
  </si>
  <si>
    <t>Legajador AZ oficio (en color azul)</t>
  </si>
  <si>
    <t>Legajador AZ carta (en color azul)</t>
  </si>
  <si>
    <t>Ganchos clips x 100 unidades</t>
  </si>
  <si>
    <t>Ganchos mariposa x 50 unidades</t>
  </si>
  <si>
    <t>Ganchos mariposa gigante x 12 unidades.</t>
  </si>
  <si>
    <t>Gancho legajador en polipropileno con 2 piezas x 20 juegos (base de 8 cm)</t>
  </si>
  <si>
    <t>Grapa para cosedora cobrizado *  5.000 unidades, capcidad para 20 hojas</t>
  </si>
  <si>
    <t>Lápiz común</t>
  </si>
  <si>
    <t>Lápiz de chequeo rojo</t>
  </si>
  <si>
    <t>Lápiz de Colores * 12 unidades</t>
  </si>
  <si>
    <t>Crayolas barra corta delgada * 10 unidades</t>
  </si>
  <si>
    <t>Bolígrafos</t>
  </si>
  <si>
    <t>Portaminas de 0.5 mm</t>
  </si>
  <si>
    <t>Plastilina barra larga * 13 unidades</t>
  </si>
  <si>
    <t>Libro para actas 200 folios</t>
  </si>
  <si>
    <t>Libro contable 3 columnas, 100 hojas, 200 folios, tamaño oficio</t>
  </si>
  <si>
    <t>Notas autoadhesivas removibles 75x75 mm x 100 hojas</t>
  </si>
  <si>
    <t>Mini señaladores de páginas en  colores surtidos * 4</t>
  </si>
  <si>
    <t xml:space="preserve">Papel periodico de 70 x 100 </t>
  </si>
  <si>
    <t>Papel bond 60  hojas de 70 x 100 cm</t>
  </si>
  <si>
    <t>Papel carbón escritura a mano oficio  * 50 hojas</t>
  </si>
  <si>
    <t>Papel bond en cinta de 57 mm * 40 mt</t>
  </si>
  <si>
    <t>Papel térmico en cinta de 57 mm * 30 mt</t>
  </si>
  <si>
    <t>Papel térmico en cinta de 80 mm * 60 mt</t>
  </si>
  <si>
    <t>Papel kraff  20" x 10 kilos</t>
  </si>
  <si>
    <t>Papel Autoadhesivo transparente uso doméstico de 45 cm * 20 mt</t>
  </si>
  <si>
    <t>Papel térmico para fax de 21.6 cm de ancho * 30 metros.</t>
  </si>
  <si>
    <t>Papel silueta  100 x 70 cm, color amarillo</t>
  </si>
  <si>
    <t>Papel silueta  100 x 70 cm, color azul</t>
  </si>
  <si>
    <t>Papel silueta  100 x 70 cm, color fuccia</t>
  </si>
  <si>
    <t>Papel silueta  100 x 70 cm, color naranja</t>
  </si>
  <si>
    <t>Papel silueta  100 x 70 cm, color rojo</t>
  </si>
  <si>
    <t>Papel silueta  100 x 70 cm, color verde</t>
  </si>
  <si>
    <t>Papel opalina en blanco, tamaño carta, paquete * 100 unidades</t>
  </si>
  <si>
    <t>Papel seda- globo hojas de  70 *100 cm, color amarillo</t>
  </si>
  <si>
    <t>Papel seda- globo hojas de  70 *100 cm, color azul</t>
  </si>
  <si>
    <t>Papel seda- globo hojas de  70 *100 cm, color fuccia</t>
  </si>
  <si>
    <t>Papel seda- globo hojas de  70 *100 cm, color naranja</t>
  </si>
  <si>
    <t>Papel seda- globo hojas de  70 *100 cm, color rojo</t>
  </si>
  <si>
    <t>Papel seda- globo hojas de  70 *100 cm, color verde</t>
  </si>
  <si>
    <t>Libreta papel Bond 60 gr blanco, carta 80 hojas</t>
  </si>
  <si>
    <t>Libreta papel iris 80 gr en carta * 40 hojas colores</t>
  </si>
  <si>
    <t>Papel celofán  hojas de  70 *100 cm, color amarillo</t>
  </si>
  <si>
    <t>Papel celofán  hojas de  70 *100 cm, color azul</t>
  </si>
  <si>
    <t>Papel celofán  hojas de  70 *100 cm, color fuccia</t>
  </si>
  <si>
    <t>Papel celofán  hojas de  70 *100 cm, color naranja</t>
  </si>
  <si>
    <t>Papel celofán  hojas de  70 *100 cm, color rojo</t>
  </si>
  <si>
    <t>Papel celofán  hojas de  70 *100 cm, color verde</t>
  </si>
  <si>
    <t>Papel celofan tornasolado 70 x 50</t>
  </si>
  <si>
    <t>Carton corrugado 50 x 35</t>
  </si>
  <si>
    <t>Fichas bibliográficas  x 50 unidades</t>
  </si>
  <si>
    <t>Sobre de manila 1/2 carta 17.5 * 24 cm</t>
  </si>
  <si>
    <t>Sobre de manila carta de 22.5 * 29</t>
  </si>
  <si>
    <t>Sobre de manila oficio de 25 * 35</t>
  </si>
  <si>
    <t>Sobre oficio blanco</t>
  </si>
  <si>
    <t>Tinta negra para sellos de caucho sin aceite *  30 cc</t>
  </si>
  <si>
    <t>Cartucho inyección de tinta negro parte Nro. CC640WL. (original)</t>
  </si>
  <si>
    <t>Cartucho inyección de tinta tricolor parte Nro. CC643WL. (original)</t>
  </si>
  <si>
    <t>Cartucho de impresión laser parte Nro. C4092A (original)</t>
  </si>
  <si>
    <t>Cartucho de impresión laser parte Nro. Q5949A (original)</t>
  </si>
  <si>
    <t>Cartucho de impresión laser parte Nro.CE505A (original)</t>
  </si>
  <si>
    <t>Cartucho de impresión laser parte Nro. CE255A (original)</t>
  </si>
  <si>
    <t>Cartucho de impresión laser parte Nro. Q7553A (original)</t>
  </si>
  <si>
    <t>Cuaderno rayado * 100 hojas</t>
  </si>
  <si>
    <t>Disco compacto reescribible de 700 MB (RW)</t>
  </si>
  <si>
    <t>Disco compacto de solo lectura de 700 MB (R)</t>
  </si>
  <si>
    <t>Disco compacto para grabar video (DVD) 4,7 GB (R)</t>
  </si>
  <si>
    <t>Sacapuntas  (tajalápiz) metálico sencillo</t>
  </si>
  <si>
    <t xml:space="preserve">Saca ganchos - quita grapas </t>
  </si>
  <si>
    <t>Tijera punta roma sencilla (escolar)</t>
  </si>
  <si>
    <t xml:space="preserve">Tijera 19 cm con mango plástico </t>
  </si>
  <si>
    <t xml:space="preserve">Perforadora 2h 40 hojas </t>
  </si>
  <si>
    <t>Perforador 1 hueco</t>
  </si>
  <si>
    <t>Cinta para impresora matriz de puntos lx-810/300/300+ fx-870/880, referencia 8750. Original</t>
  </si>
  <si>
    <t>Cinta para impresora matriz de puntos fx-2190, lq-2090, referencia so15335. Original</t>
  </si>
  <si>
    <t>Minas 0.5 x 12 unidades</t>
  </si>
  <si>
    <t>Minas 0.7 x 12 unidades</t>
  </si>
  <si>
    <t>Marcador punta gruesa tinta permanente industrial</t>
  </si>
  <si>
    <t>Marcador punta delgada acetato permanente</t>
  </si>
  <si>
    <t>Marcador base agua, punta gruesa (2mm) *10 unid</t>
  </si>
  <si>
    <t xml:space="preserve">Marcador borra seco </t>
  </si>
  <si>
    <t xml:space="preserve">Marcado resaltador </t>
  </si>
  <si>
    <t>Marcador punta delgada * 6 unidades</t>
  </si>
  <si>
    <t>Cartulina  150 gr en color</t>
  </si>
  <si>
    <t>Cartulina plana 50 x 70 color amarillo</t>
  </si>
  <si>
    <t>Cartulina plana 50 x 70 color azul</t>
  </si>
  <si>
    <t>Cartulina plana 50 x 70 color roja</t>
  </si>
  <si>
    <t>Cartulina plana 50 x 70 color naranja</t>
  </si>
  <si>
    <t>Cartulina plana 50 x 70 color negra</t>
  </si>
  <si>
    <t>Cartulina plana 50 x 70 color verde</t>
  </si>
  <si>
    <t xml:space="preserve">Cartón paja x pliegos de 70 x 100 cm </t>
  </si>
  <si>
    <t>Carton paja tamaño carta 1/8 pliego</t>
  </si>
  <si>
    <t>Carton paja 35 * 50,  1/2 pliego</t>
  </si>
  <si>
    <t>Espuma especial para manualidades pliego</t>
  </si>
  <si>
    <t>Espuma especial para manualidades tamaño carta, color amarillo</t>
  </si>
  <si>
    <t>Espuma especial para manualidades tamaño carta, color azul</t>
  </si>
  <si>
    <t>Espuma especial para manualidades tamaño carta, color blanco</t>
  </si>
  <si>
    <t>Espuma especial para manualidades tamaño carta, color negro</t>
  </si>
  <si>
    <t>Espuma especial para manualidades tamaño carta, color rojo</t>
  </si>
  <si>
    <t>Espuma especial para manualidades tamaño carta, color verde</t>
  </si>
  <si>
    <t>Cartulina Bristol de 150 gr en color verde, en tamaño oficio por 100 unidades</t>
  </si>
  <si>
    <t>Cartulina brístol de 150 gr en color verde, en tamaño Carta por 100 unidades</t>
  </si>
  <si>
    <t>Pegante de 250 gr</t>
  </si>
  <si>
    <t>Pegamento en barra * 40 gr</t>
  </si>
  <si>
    <t>Pegamento frio (silicona) * 250 cc</t>
  </si>
  <si>
    <t>Pegante liquido blanco * 4 kilos</t>
  </si>
  <si>
    <t>Pincel plano suave Nro 3</t>
  </si>
  <si>
    <t>Pincel plano suave Nro 8</t>
  </si>
  <si>
    <t>Pincel plano suave Nro 12</t>
  </si>
  <si>
    <t>Pincel redondo suave Nro 3</t>
  </si>
  <si>
    <t>Pincel redondo suave Nro 8</t>
  </si>
  <si>
    <t>Pincel redondo suave Nro 10</t>
  </si>
  <si>
    <t>Pincel redondo suave Nro 12</t>
  </si>
  <si>
    <t>Bolsillo en polipropileno transparente, catálogo, tamaño carta</t>
  </si>
  <si>
    <t>Vinilo color amarillo</t>
  </si>
  <si>
    <t>Vinilo color azul</t>
  </si>
  <si>
    <t>Vinilo color rojo</t>
  </si>
  <si>
    <t>Vinilo color blanco</t>
  </si>
  <si>
    <t>Vinilo color negro</t>
  </si>
  <si>
    <t>Vinilo color fuscia</t>
  </si>
  <si>
    <t>Vinilo color rosado</t>
  </si>
  <si>
    <t>Vinilo color verde limon</t>
  </si>
  <si>
    <t>Almohadilla para impresión de huellas dactilares</t>
  </si>
  <si>
    <t>Mojadedos - cera para contar * 50 gr (humedecedor dactilar)</t>
  </si>
  <si>
    <t>Mojadedos - cera para contar * 11,5 gr (humedecedor dactilar)</t>
  </si>
  <si>
    <t>Papel higienico doble hoja x 200 metros</t>
  </si>
  <si>
    <t>Papel higiénico 400 metros (jumb), hoja sencilla ecológico</t>
  </si>
  <si>
    <t>Toalla desechable color natural (ecologica) para manos * 150 unidades</t>
  </si>
  <si>
    <t>Toalla desechable manos en rollo ecológica pre cortada</t>
  </si>
  <si>
    <t>Limpión multiusos doble hoja blanco, pre cortada x 100 mt.</t>
  </si>
  <si>
    <t xml:space="preserve">Servilleta * 500 unidades, en blanco tipo cafetería </t>
  </si>
  <si>
    <t>Cartucho de impresión laser parte Nro. Q2613A (original)</t>
  </si>
  <si>
    <t>Bomba grande R-12</t>
  </si>
  <si>
    <t>Bolsa  (filtro) grande para cafetera</t>
  </si>
  <si>
    <t>905023150</t>
  </si>
  <si>
    <t>Azúcar en sobre de 5 gr * 200 sobres</t>
  </si>
  <si>
    <t>905025040</t>
  </si>
  <si>
    <t>Cubos de paneal saborizados * 48 unidades</t>
  </si>
  <si>
    <t>905025305</t>
  </si>
  <si>
    <t>Café molido * 2.500 gr (5 libras)</t>
  </si>
  <si>
    <t>Chupa para destaquear (bomba baño succión)</t>
  </si>
  <si>
    <t>Dulce abrigo (bayetilla)</t>
  </si>
  <si>
    <t>Recogedor de pie con perfil plástico  y mango en madera (basura)</t>
  </si>
  <si>
    <t>Limpia cristales con baston o cabo con extension.</t>
  </si>
  <si>
    <t>Brillador o haragán completo, con mopa en seco, base ancho de 70 cm, con baston o cabo de 1.40 mt.</t>
  </si>
  <si>
    <t xml:space="preserve">Repuesto mopa en seco de pábilo, brillador o haragán </t>
  </si>
  <si>
    <t>Escobillón (churrusco) cerda plástica para baño * 50 cm (largo). Con cerdas en nylon, mango en plástico, con base</t>
  </si>
  <si>
    <t>Esponja de brillo * 12 unidades</t>
  </si>
  <si>
    <t>Jabon limpiador en polvo * 750 gr</t>
  </si>
  <si>
    <t>Jabon en barra x 300 gr</t>
  </si>
  <si>
    <t>Cartucho de impresión laser parte Nro. Q7551A (original)</t>
  </si>
  <si>
    <t>Factura de 8 1/2 x 7 1/3 en papel químico a 3 partes</t>
  </si>
  <si>
    <t>Jabon lavaplatos * 1000 gr</t>
  </si>
  <si>
    <t>Crema limpiadora multiusos * 500 gr</t>
  </si>
  <si>
    <t>Eliminador de olores (Ambientador en aerosol) * 300 ml.</t>
  </si>
  <si>
    <t>Cinta 54 mm (1") * 40 mt, de papel para enmascarar</t>
  </si>
  <si>
    <t xml:space="preserve">Cinta 54 mm (1") * 40 mt, adhesiva transparente </t>
  </si>
  <si>
    <t>Cinta tipo cajero electrónico referencia e.r.c.09</t>
  </si>
  <si>
    <t>Cinta de señalizacion 90 mm* 100 mt (franjas en color amarillo y negro)</t>
  </si>
  <si>
    <t>Grapa para cosedora * 1.000 unidades, capacidad para 50 hojas</t>
  </si>
  <si>
    <t>Ganchos para cosedora * 1000 unidades, capacidad para 70 hojas</t>
  </si>
  <si>
    <t>Chinches * 50 unidades</t>
  </si>
  <si>
    <t>Plastilina barra larga * 9 unidades</t>
  </si>
  <si>
    <t>Papel asignador de turnos 40 mm * 3.000 tiquetes</t>
  </si>
  <si>
    <t>Lapiz corrector de 7 ml</t>
  </si>
  <si>
    <t>Cosedora estándar capacidad 30 hojas</t>
  </si>
  <si>
    <t xml:space="preserve">Cosedora metalica tipo pinza o tenaza </t>
  </si>
  <si>
    <t>Perforadora 2h semiindustrial mas de 70 hojas</t>
  </si>
  <si>
    <t>Calculadora manual 08 digitos</t>
  </si>
  <si>
    <t>Cinta para impresora matriz de puntos fx-1050/1170/1180, referencia 8755. Original</t>
  </si>
  <si>
    <t>Rótulos autoadhesivos para impresora laser, cd de 116 mm, hoja * 2 unidades</t>
  </si>
  <si>
    <t>Caja para archivo inactivo (caja en cartón nro.12 (40*26*20 cm))</t>
  </si>
  <si>
    <t>Hipoclorito de sodio 6% * 3.8 lt</t>
  </si>
  <si>
    <t>Película transparente auto adherente  * 80 mt</t>
  </si>
  <si>
    <t>Etiquetas autoadhesivas color amarillo nro. 13 * 294 unidades</t>
  </si>
  <si>
    <t>Etiquetas autoadhesivas color rojo nro. 13 * 294 unidades</t>
  </si>
  <si>
    <t>Etiquetas autoadhesivas color verde nro. 13 * 294 unidades</t>
  </si>
  <si>
    <t xml:space="preserve">Caja archivo inactivo en carton nro.20 dimensiones aproximada de 40*32*27 cm) </t>
  </si>
  <si>
    <t>Manta de aluminio de emergencia y rescate (Manta termica para emergencias)</t>
  </si>
  <si>
    <t>905025020</t>
  </si>
  <si>
    <t>Aromática de hierbas * 15 gr, 20 bolsitas</t>
  </si>
  <si>
    <t xml:space="preserve"> Convocatoria pública mediante el mecanismo de Subasta Inversa Electrónica para el suministro de materiales e insumos generales requeridos para la prestación de servicios de salud de la red de la E.S.E. METROSALUD</t>
  </si>
  <si>
    <t>CRONOGRAMA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</si>
</sst>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* #,##0_);_(* \(#,##0\);_(* &quot;-&quot;??_);_(@_)"/>
    <numFmt numFmtId="166" formatCode="[$-F400]h:mm:ss\ AM/PM"/>
    <numFmt numFmtId="167" formatCode="_(* #,##0.00_);_(* \(#,##0.00\);_(* \-??_);_(@_)"/>
    <numFmt numFmtId="168" formatCode="_(&quot;$ &quot;* #,##0.00_);_(&quot;$ &quot;* \(#,##0.00\);_(&quot;$ &quot;* \-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color theme="1"/>
      <name val="Tahoma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8"/>
      <name val="Calibri"/>
      <family val="2"/>
    </font>
    <font>
      <sz val="8"/>
      <color rgb="FFFF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6" fillId="0" borderId="0"/>
    <xf numFmtId="167" fontId="12" fillId="0" borderId="0" applyFill="0" applyBorder="0" applyAlignment="0" applyProtection="0"/>
    <xf numFmtId="168" fontId="12" fillId="0" borderId="0" applyFill="0" applyBorder="0" applyAlignment="0" applyProtection="0"/>
    <xf numFmtId="0" fontId="6" fillId="0" borderId="0"/>
    <xf numFmtId="0" fontId="1" fillId="0" borderId="0"/>
    <xf numFmtId="0" fontId="1" fillId="0" borderId="0"/>
    <xf numFmtId="0" fontId="6" fillId="0" borderId="0"/>
    <xf numFmtId="0" fontId="13" fillId="0" borderId="0"/>
    <xf numFmtId="9" fontId="12" fillId="0" borderId="0" applyFill="0" applyBorder="0" applyAlignment="0" applyProtection="0"/>
  </cellStyleXfs>
  <cellXfs count="28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textRotation="90" wrapText="1"/>
    </xf>
    <xf numFmtId="0" fontId="5" fillId="0" borderId="1" xfId="2" applyFont="1" applyFill="1" applyBorder="1" applyAlignment="1" applyProtection="1"/>
    <xf numFmtId="14" fontId="5" fillId="0" borderId="1" xfId="0" applyNumberFormat="1" applyFont="1" applyFill="1" applyBorder="1"/>
    <xf numFmtId="18" fontId="5" fillId="0" borderId="1" xfId="0" applyNumberFormat="1" applyFont="1" applyFill="1" applyBorder="1"/>
    <xf numFmtId="0" fontId="5" fillId="0" borderId="1" xfId="0" applyFont="1" applyFill="1" applyBorder="1"/>
    <xf numFmtId="0" fontId="7" fillId="0" borderId="1" xfId="3" applyFont="1" applyFill="1" applyBorder="1" applyAlignment="1" applyProtection="1">
      <alignment vertical="center"/>
    </xf>
    <xf numFmtId="0" fontId="7" fillId="0" borderId="1" xfId="3" applyFont="1" applyFill="1" applyBorder="1" applyAlignment="1" applyProtection="1">
      <alignment horizontal="center" vertical="center"/>
    </xf>
    <xf numFmtId="165" fontId="7" fillId="0" borderId="1" xfId="1" applyNumberFormat="1" applyFont="1" applyFill="1" applyBorder="1" applyAlignment="1" applyProtection="1">
      <alignment horizontal="right" vertical="center"/>
    </xf>
    <xf numFmtId="0" fontId="7" fillId="0" borderId="1" xfId="2" applyFont="1" applyFill="1" applyBorder="1" applyAlignment="1" applyProtection="1"/>
    <xf numFmtId="0" fontId="8" fillId="0" borderId="1" xfId="3" applyFont="1" applyFill="1" applyBorder="1" applyAlignment="1" applyProtection="1">
      <alignment vertical="center"/>
    </xf>
    <xf numFmtId="0" fontId="8" fillId="0" borderId="1" xfId="3" applyFont="1" applyFill="1" applyBorder="1" applyAlignment="1" applyProtection="1">
      <alignment horizontal="center" vertical="center"/>
    </xf>
    <xf numFmtId="165" fontId="8" fillId="0" borderId="1" xfId="1" applyNumberFormat="1" applyFont="1" applyFill="1" applyBorder="1" applyAlignment="1" applyProtection="1">
      <alignment horizontal="right" vertical="center"/>
    </xf>
    <xf numFmtId="0" fontId="9" fillId="0" borderId="1" xfId="3" applyFont="1" applyFill="1" applyBorder="1" applyAlignment="1" applyProtection="1">
      <alignment vertical="center"/>
    </xf>
    <xf numFmtId="0" fontId="9" fillId="0" borderId="1" xfId="3" applyFont="1" applyFill="1" applyBorder="1" applyAlignment="1" applyProtection="1">
      <alignment horizontal="center" vertical="center"/>
    </xf>
    <xf numFmtId="165" fontId="9" fillId="0" borderId="1" xfId="1" applyNumberFormat="1" applyFont="1" applyFill="1" applyBorder="1" applyAlignment="1" applyProtection="1">
      <alignment horizontal="right" vertical="center"/>
    </xf>
    <xf numFmtId="14" fontId="5" fillId="0" borderId="1" xfId="2" applyNumberFormat="1" applyFont="1" applyBorder="1" applyAlignment="1" applyProtection="1"/>
    <xf numFmtId="166" fontId="5" fillId="0" borderId="1" xfId="2" applyNumberFormat="1" applyFont="1" applyFill="1" applyBorder="1" applyAlignment="1" applyProtection="1"/>
    <xf numFmtId="0" fontId="10" fillId="0" borderId="1" xfId="0" applyFont="1" applyFill="1" applyBorder="1" applyAlignment="1" applyProtection="1">
      <alignment vertical="center"/>
    </xf>
    <xf numFmtId="0" fontId="5" fillId="0" borderId="0" xfId="2" applyFont="1" applyAlignment="1" applyProtection="1"/>
    <xf numFmtId="0" fontId="11" fillId="0" borderId="0" xfId="2" applyFont="1" applyAlignment="1" applyProtection="1"/>
    <xf numFmtId="0" fontId="7" fillId="0" borderId="0" xfId="2" applyFont="1" applyFill="1" applyAlignment="1" applyProtection="1"/>
    <xf numFmtId="0" fontId="9" fillId="0" borderId="0" xfId="2" applyFont="1" applyAlignment="1" applyProtection="1"/>
    <xf numFmtId="0" fontId="0" fillId="0" borderId="0" xfId="0" applyAlignment="1"/>
    <xf numFmtId="2" fontId="0" fillId="0" borderId="0" xfId="0" applyNumberFormat="1" applyAlignment="1"/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2">
    <cellStyle name="Millares" xfId="1" builtinId="3"/>
    <cellStyle name="Millares 2" xfId="4"/>
    <cellStyle name="Moneda 2" xfId="5"/>
    <cellStyle name="Normal" xfId="0" builtinId="0"/>
    <cellStyle name="Normal 2" xfId="3"/>
    <cellStyle name="Normal 2 2" xfId="6"/>
    <cellStyle name="Normal 3" xfId="7"/>
    <cellStyle name="Normal 4" xfId="8"/>
    <cellStyle name="Normal 5" xfId="9"/>
    <cellStyle name="Normal 7" xfId="2"/>
    <cellStyle name="Normal 7 2" xfId="10"/>
    <cellStyle name="Porcentaje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trosaluddosi/AppData/Local/Microsoft/Windows/INetCache/Content.Outlook/0I2J9BJH/Lotes/Lista%20precios%20ofer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pre-oferta"/>
      <sheetName val="Precios Techo"/>
      <sheetName val="Horarios - items"/>
      <sheetName val="Horarios - paquetes"/>
      <sheetName val="Horarios subastas"/>
      <sheetName val="Detalle subastas"/>
      <sheetName val="Sub-proponentes"/>
      <sheetName val="Hoja7"/>
      <sheetName val="Cronograma subastas"/>
    </sheetNames>
    <sheetDataSet>
      <sheetData sheetId="0"/>
      <sheetData sheetId="1"/>
      <sheetData sheetId="2"/>
      <sheetData sheetId="3"/>
      <sheetData sheetId="4">
        <row r="4">
          <cell r="A4">
            <v>1</v>
          </cell>
          <cell r="B4">
            <v>0.45833333333333298</v>
          </cell>
          <cell r="C4">
            <v>42464</v>
          </cell>
        </row>
        <row r="5">
          <cell r="A5">
            <v>2</v>
          </cell>
          <cell r="B5">
            <v>0.47916666666666702</v>
          </cell>
          <cell r="C5">
            <v>42464</v>
          </cell>
        </row>
        <row r="6">
          <cell r="A6">
            <v>3</v>
          </cell>
          <cell r="B6">
            <v>0.58333333333333337</v>
          </cell>
          <cell r="C6">
            <v>42464</v>
          </cell>
        </row>
        <row r="7">
          <cell r="A7">
            <v>4</v>
          </cell>
          <cell r="B7">
            <v>0.60416666666666663</v>
          </cell>
          <cell r="C7">
            <v>42464</v>
          </cell>
        </row>
        <row r="8">
          <cell r="A8">
            <v>5</v>
          </cell>
          <cell r="B8">
            <v>0.625</v>
          </cell>
          <cell r="C8">
            <v>42464</v>
          </cell>
        </row>
        <row r="9">
          <cell r="A9">
            <v>6</v>
          </cell>
          <cell r="B9">
            <v>0.64583333333333304</v>
          </cell>
          <cell r="C9">
            <v>42464</v>
          </cell>
        </row>
        <row r="10">
          <cell r="A10">
            <v>7</v>
          </cell>
          <cell r="B10">
            <v>0.66666666666666596</v>
          </cell>
          <cell r="C10">
            <v>42464</v>
          </cell>
        </row>
        <row r="11">
          <cell r="A11">
            <v>8</v>
          </cell>
          <cell r="B11">
            <v>0.687499999999999</v>
          </cell>
          <cell r="C11">
            <v>42464</v>
          </cell>
        </row>
        <row r="12">
          <cell r="A12">
            <v>9</v>
          </cell>
          <cell r="B12">
            <v>0.375</v>
          </cell>
          <cell r="C12">
            <v>42465</v>
          </cell>
        </row>
        <row r="13">
          <cell r="A13">
            <v>10</v>
          </cell>
          <cell r="B13">
            <v>0.39583333333333331</v>
          </cell>
          <cell r="C13">
            <v>42465</v>
          </cell>
        </row>
        <row r="14">
          <cell r="A14">
            <v>11</v>
          </cell>
          <cell r="B14">
            <v>0.41666666666666669</v>
          </cell>
          <cell r="C14">
            <v>42465</v>
          </cell>
        </row>
        <row r="15">
          <cell r="A15">
            <v>12</v>
          </cell>
          <cell r="B15">
            <v>0.4375</v>
          </cell>
          <cell r="C15">
            <v>42465</v>
          </cell>
        </row>
        <row r="16">
          <cell r="A16">
            <v>13</v>
          </cell>
          <cell r="B16">
            <v>0.45833333333333298</v>
          </cell>
          <cell r="C16">
            <v>42465</v>
          </cell>
        </row>
        <row r="17">
          <cell r="A17">
            <v>14</v>
          </cell>
          <cell r="B17">
            <v>0.47916666666666702</v>
          </cell>
          <cell r="C17">
            <v>42465</v>
          </cell>
        </row>
        <row r="18">
          <cell r="A18">
            <v>15</v>
          </cell>
          <cell r="B18">
            <v>0.58333333333333337</v>
          </cell>
          <cell r="C18">
            <v>42465</v>
          </cell>
        </row>
        <row r="19">
          <cell r="A19">
            <v>16</v>
          </cell>
          <cell r="B19">
            <v>0.60416666666666663</v>
          </cell>
          <cell r="C19">
            <v>42465</v>
          </cell>
        </row>
        <row r="20">
          <cell r="A20">
            <v>17</v>
          </cell>
          <cell r="B20">
            <v>0.625</v>
          </cell>
          <cell r="C20">
            <v>42465</v>
          </cell>
        </row>
        <row r="21">
          <cell r="A21">
            <v>18</v>
          </cell>
          <cell r="B21">
            <v>0.64583333333333304</v>
          </cell>
          <cell r="C21">
            <v>42465</v>
          </cell>
        </row>
        <row r="22">
          <cell r="A22">
            <v>19</v>
          </cell>
          <cell r="B22">
            <v>0.66666666666666596</v>
          </cell>
          <cell r="C22">
            <v>42465</v>
          </cell>
        </row>
        <row r="23">
          <cell r="A23">
            <v>20</v>
          </cell>
          <cell r="B23">
            <v>0.687499999999999</v>
          </cell>
          <cell r="C23">
            <v>42465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4"/>
  <sheetViews>
    <sheetView tabSelected="1" workbookViewId="0">
      <pane ySplit="3" topLeftCell="A172" activePane="bottomLeft" state="frozen"/>
      <selection pane="bottomLeft" activeCell="L178" sqref="L178"/>
    </sheetView>
  </sheetViews>
  <sheetFormatPr baseColWidth="10" defaultRowHeight="14.5" x14ac:dyDescent="0.35"/>
  <cols>
    <col min="1" max="1" width="9.81640625" style="24" customWidth="1"/>
    <col min="2" max="3" width="11.453125" style="24"/>
    <col min="4" max="4" width="10.7265625" style="24" bestFit="1" customWidth="1"/>
    <col min="5" max="6" width="11.453125" style="24"/>
    <col min="7" max="7" width="27.453125" style="24" customWidth="1"/>
    <col min="8" max="8" width="11.453125" style="24" customWidth="1"/>
  </cols>
  <sheetData>
    <row r="1" spans="1:8" x14ac:dyDescent="0.35">
      <c r="A1" s="27" t="s">
        <v>299</v>
      </c>
      <c r="B1" s="27"/>
      <c r="C1" s="27"/>
      <c r="D1" s="27"/>
      <c r="E1" s="27"/>
      <c r="F1" s="27"/>
      <c r="G1" s="27"/>
      <c r="H1" s="27"/>
    </row>
    <row r="2" spans="1:8" ht="42" customHeight="1" x14ac:dyDescent="0.35">
      <c r="A2" s="26" t="s">
        <v>298</v>
      </c>
      <c r="B2" s="26"/>
      <c r="C2" s="26"/>
      <c r="D2" s="26"/>
      <c r="E2" s="26"/>
      <c r="F2" s="26"/>
      <c r="G2" s="26"/>
      <c r="H2" s="26"/>
    </row>
    <row r="3" spans="1:8" ht="43" x14ac:dyDescent="0.3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2" t="s">
        <v>7</v>
      </c>
    </row>
    <row r="4" spans="1:8" x14ac:dyDescent="0.35">
      <c r="A4" s="3">
        <v>1</v>
      </c>
      <c r="B4" s="4">
        <v>42464</v>
      </c>
      <c r="C4" s="5">
        <v>0.39583333333333331</v>
      </c>
      <c r="D4" s="6">
        <v>30</v>
      </c>
      <c r="E4" s="7" t="s">
        <v>8</v>
      </c>
      <c r="F4" s="8">
        <v>501001600</v>
      </c>
      <c r="G4" s="7" t="s">
        <v>9</v>
      </c>
      <c r="H4" s="9">
        <v>170</v>
      </c>
    </row>
    <row r="5" spans="1:8" x14ac:dyDescent="0.35">
      <c r="A5" s="10">
        <v>2</v>
      </c>
      <c r="B5" s="4">
        <v>42464</v>
      </c>
      <c r="C5" s="5">
        <v>0.39583333333333331</v>
      </c>
      <c r="D5" s="6">
        <v>30</v>
      </c>
      <c r="E5" s="7" t="s">
        <v>8</v>
      </c>
      <c r="F5" s="8">
        <v>501001700</v>
      </c>
      <c r="G5" s="7" t="s">
        <v>10</v>
      </c>
      <c r="H5" s="9">
        <v>14600</v>
      </c>
    </row>
    <row r="6" spans="1:8" x14ac:dyDescent="0.35">
      <c r="A6" s="3">
        <v>3</v>
      </c>
      <c r="B6" s="4">
        <v>42464</v>
      </c>
      <c r="C6" s="5">
        <v>0.39583333333333331</v>
      </c>
      <c r="D6" s="6">
        <v>30</v>
      </c>
      <c r="E6" s="7" t="s">
        <v>8</v>
      </c>
      <c r="F6" s="8">
        <v>501001715</v>
      </c>
      <c r="G6" s="7" t="s">
        <v>11</v>
      </c>
      <c r="H6" s="9">
        <v>2660</v>
      </c>
    </row>
    <row r="7" spans="1:8" x14ac:dyDescent="0.35">
      <c r="A7" s="10">
        <v>4</v>
      </c>
      <c r="B7" s="4">
        <v>42464</v>
      </c>
      <c r="C7" s="5">
        <v>0.41666666666666669</v>
      </c>
      <c r="D7" s="6">
        <v>40</v>
      </c>
      <c r="E7" s="7" t="s">
        <v>12</v>
      </c>
      <c r="F7" s="8">
        <v>501080900</v>
      </c>
      <c r="G7" s="7" t="s">
        <v>13</v>
      </c>
      <c r="H7" s="9">
        <v>73</v>
      </c>
    </row>
    <row r="8" spans="1:8" x14ac:dyDescent="0.35">
      <c r="A8" s="3">
        <v>5</v>
      </c>
      <c r="B8" s="4">
        <v>42464</v>
      </c>
      <c r="C8" s="5">
        <v>0.41666666666666669</v>
      </c>
      <c r="D8" s="6">
        <v>40</v>
      </c>
      <c r="E8" s="7" t="s">
        <v>12</v>
      </c>
      <c r="F8" s="8">
        <v>501081000</v>
      </c>
      <c r="G8" s="7" t="s">
        <v>14</v>
      </c>
      <c r="H8" s="9">
        <v>304</v>
      </c>
    </row>
    <row r="9" spans="1:8" x14ac:dyDescent="0.35">
      <c r="A9" s="10">
        <v>6</v>
      </c>
      <c r="B9" s="4">
        <v>42464</v>
      </c>
      <c r="C9" s="5">
        <v>0.41666666666666669</v>
      </c>
      <c r="D9" s="6">
        <v>40</v>
      </c>
      <c r="E9" s="7" t="s">
        <v>12</v>
      </c>
      <c r="F9" s="8">
        <v>501081200</v>
      </c>
      <c r="G9" s="7" t="s">
        <v>15</v>
      </c>
      <c r="H9" s="9">
        <v>158</v>
      </c>
    </row>
    <row r="10" spans="1:8" x14ac:dyDescent="0.35">
      <c r="A10" s="3">
        <v>7</v>
      </c>
      <c r="B10" s="4">
        <v>42464</v>
      </c>
      <c r="C10" s="5">
        <v>0.41666666666666669</v>
      </c>
      <c r="D10" s="6">
        <v>40</v>
      </c>
      <c r="E10" s="7" t="s">
        <v>12</v>
      </c>
      <c r="F10" s="8">
        <v>501081300</v>
      </c>
      <c r="G10" s="7" t="s">
        <v>16</v>
      </c>
      <c r="H10" s="9">
        <v>34</v>
      </c>
    </row>
    <row r="11" spans="1:8" x14ac:dyDescent="0.35">
      <c r="A11" s="10">
        <v>8</v>
      </c>
      <c r="B11" s="4">
        <v>42464</v>
      </c>
      <c r="C11" s="5">
        <v>0.41666666666666669</v>
      </c>
      <c r="D11" s="6">
        <v>40</v>
      </c>
      <c r="E11" s="7" t="s">
        <v>12</v>
      </c>
      <c r="F11" s="8">
        <v>501083109</v>
      </c>
      <c r="G11" s="7" t="s">
        <v>17</v>
      </c>
      <c r="H11" s="9">
        <v>22</v>
      </c>
    </row>
    <row r="12" spans="1:8" x14ac:dyDescent="0.35">
      <c r="A12" s="3">
        <v>9</v>
      </c>
      <c r="B12" s="4">
        <v>42464</v>
      </c>
      <c r="C12" s="5">
        <v>0.4375</v>
      </c>
      <c r="D12" s="6">
        <v>50</v>
      </c>
      <c r="E12" s="7" t="s">
        <v>18</v>
      </c>
      <c r="F12" s="8">
        <v>516152001</v>
      </c>
      <c r="G12" s="7" t="s">
        <v>19</v>
      </c>
      <c r="H12" s="9">
        <v>100</v>
      </c>
    </row>
    <row r="13" spans="1:8" x14ac:dyDescent="0.35">
      <c r="A13" s="10">
        <v>10</v>
      </c>
      <c r="B13" s="4">
        <v>42464</v>
      </c>
      <c r="C13" s="5">
        <v>0.4375</v>
      </c>
      <c r="D13" s="6">
        <v>50</v>
      </c>
      <c r="E13" s="7" t="s">
        <v>18</v>
      </c>
      <c r="F13" s="8">
        <v>516152010</v>
      </c>
      <c r="G13" s="7" t="s">
        <v>20</v>
      </c>
      <c r="H13" s="9">
        <v>100</v>
      </c>
    </row>
    <row r="14" spans="1:8" x14ac:dyDescent="0.35">
      <c r="A14" s="3">
        <v>11</v>
      </c>
      <c r="B14" s="4">
        <v>42464</v>
      </c>
      <c r="C14" s="5">
        <v>0.4375</v>
      </c>
      <c r="D14" s="6">
        <v>50</v>
      </c>
      <c r="E14" s="7" t="s">
        <v>18</v>
      </c>
      <c r="F14" s="8">
        <v>516152510</v>
      </c>
      <c r="G14" s="7" t="s">
        <v>21</v>
      </c>
      <c r="H14" s="9">
        <v>100</v>
      </c>
    </row>
    <row r="15" spans="1:8" x14ac:dyDescent="0.35">
      <c r="A15" s="10">
        <v>12</v>
      </c>
      <c r="B15" s="4">
        <v>42464</v>
      </c>
      <c r="C15" s="5">
        <v>0.4375</v>
      </c>
      <c r="D15" s="6">
        <v>50</v>
      </c>
      <c r="E15" s="7" t="s">
        <v>18</v>
      </c>
      <c r="F15" s="8">
        <v>516153000</v>
      </c>
      <c r="G15" s="7" t="s">
        <v>22</v>
      </c>
      <c r="H15" s="9">
        <v>100</v>
      </c>
    </row>
    <row r="16" spans="1:8" x14ac:dyDescent="0.35">
      <c r="A16" s="3">
        <v>13</v>
      </c>
      <c r="B16" s="4">
        <v>42464</v>
      </c>
      <c r="C16" s="5">
        <v>0.4375</v>
      </c>
      <c r="D16" s="6">
        <v>50</v>
      </c>
      <c r="E16" s="7" t="s">
        <v>18</v>
      </c>
      <c r="F16" s="8">
        <v>516153100</v>
      </c>
      <c r="G16" s="7" t="s">
        <v>23</v>
      </c>
      <c r="H16" s="9">
        <v>600</v>
      </c>
    </row>
    <row r="17" spans="1:8" x14ac:dyDescent="0.35">
      <c r="A17" s="10">
        <v>14</v>
      </c>
      <c r="B17" s="4">
        <v>42464</v>
      </c>
      <c r="C17" s="5">
        <v>0.4375</v>
      </c>
      <c r="D17" s="6">
        <v>50</v>
      </c>
      <c r="E17" s="7" t="s">
        <v>18</v>
      </c>
      <c r="F17" s="8">
        <v>516155200</v>
      </c>
      <c r="G17" s="7" t="s">
        <v>24</v>
      </c>
      <c r="H17" s="9">
        <v>27000</v>
      </c>
    </row>
    <row r="18" spans="1:8" x14ac:dyDescent="0.35">
      <c r="A18" s="3">
        <v>15</v>
      </c>
      <c r="B18" s="4">
        <v>42464</v>
      </c>
      <c r="C18" s="5">
        <v>0.4375</v>
      </c>
      <c r="D18" s="6">
        <v>50</v>
      </c>
      <c r="E18" s="7" t="s">
        <v>18</v>
      </c>
      <c r="F18" s="8">
        <v>516155400</v>
      </c>
      <c r="G18" s="7" t="s">
        <v>25</v>
      </c>
      <c r="H18" s="9">
        <v>32000</v>
      </c>
    </row>
    <row r="19" spans="1:8" x14ac:dyDescent="0.35">
      <c r="A19" s="10">
        <v>16</v>
      </c>
      <c r="B19" s="4">
        <v>42464</v>
      </c>
      <c r="C19" s="5">
        <v>0.4375</v>
      </c>
      <c r="D19" s="6">
        <v>50</v>
      </c>
      <c r="E19" s="7" t="s">
        <v>18</v>
      </c>
      <c r="F19" s="8">
        <v>516155600</v>
      </c>
      <c r="G19" s="7" t="s">
        <v>26</v>
      </c>
      <c r="H19" s="9">
        <v>20000</v>
      </c>
    </row>
    <row r="20" spans="1:8" x14ac:dyDescent="0.35">
      <c r="A20" s="3">
        <v>17</v>
      </c>
      <c r="B20" s="4">
        <v>42464</v>
      </c>
      <c r="C20" s="5">
        <v>0.4375</v>
      </c>
      <c r="D20" s="6">
        <v>50</v>
      </c>
      <c r="E20" s="7" t="s">
        <v>18</v>
      </c>
      <c r="F20" s="8">
        <v>516156000</v>
      </c>
      <c r="G20" s="7" t="s">
        <v>27</v>
      </c>
      <c r="H20" s="9">
        <v>100</v>
      </c>
    </row>
    <row r="21" spans="1:8" x14ac:dyDescent="0.35">
      <c r="A21" s="10">
        <v>18</v>
      </c>
      <c r="B21" s="4">
        <v>42464</v>
      </c>
      <c r="C21" s="5">
        <v>0.4375</v>
      </c>
      <c r="D21" s="6">
        <v>50</v>
      </c>
      <c r="E21" s="7" t="s">
        <v>18</v>
      </c>
      <c r="F21" s="8">
        <v>516156090</v>
      </c>
      <c r="G21" s="7" t="s">
        <v>28</v>
      </c>
      <c r="H21" s="9">
        <v>40</v>
      </c>
    </row>
    <row r="22" spans="1:8" x14ac:dyDescent="0.35">
      <c r="A22" s="3">
        <v>19</v>
      </c>
      <c r="B22" s="4">
        <v>42464</v>
      </c>
      <c r="C22" s="5">
        <v>0.4375</v>
      </c>
      <c r="D22" s="6">
        <v>50</v>
      </c>
      <c r="E22" s="7" t="s">
        <v>29</v>
      </c>
      <c r="F22" s="8">
        <v>502072850</v>
      </c>
      <c r="G22" s="7" t="s">
        <v>30</v>
      </c>
      <c r="H22" s="9">
        <v>950</v>
      </c>
    </row>
    <row r="23" spans="1:8" x14ac:dyDescent="0.35">
      <c r="A23" s="10">
        <v>20</v>
      </c>
      <c r="B23" s="4">
        <v>42464</v>
      </c>
      <c r="C23" s="5">
        <v>0.4375</v>
      </c>
      <c r="D23" s="6">
        <v>50</v>
      </c>
      <c r="E23" s="7" t="s">
        <v>29</v>
      </c>
      <c r="F23" s="8">
        <v>502072950</v>
      </c>
      <c r="G23" s="7" t="s">
        <v>31</v>
      </c>
      <c r="H23" s="9">
        <v>409</v>
      </c>
    </row>
    <row r="24" spans="1:8" x14ac:dyDescent="0.35">
      <c r="A24" s="3">
        <v>21</v>
      </c>
      <c r="B24" s="4">
        <v>42464</v>
      </c>
      <c r="C24" s="5">
        <v>0.4375</v>
      </c>
      <c r="D24" s="6">
        <v>50</v>
      </c>
      <c r="E24" s="7" t="s">
        <v>29</v>
      </c>
      <c r="F24" s="8">
        <v>502220100</v>
      </c>
      <c r="G24" s="7" t="s">
        <v>32</v>
      </c>
      <c r="H24" s="9">
        <v>90</v>
      </c>
    </row>
    <row r="25" spans="1:8" x14ac:dyDescent="0.35">
      <c r="A25" s="10">
        <v>22</v>
      </c>
      <c r="B25" s="4">
        <v>42464</v>
      </c>
      <c r="C25" s="5">
        <v>0.4375</v>
      </c>
      <c r="D25" s="6">
        <v>50</v>
      </c>
      <c r="E25" s="7" t="s">
        <v>29</v>
      </c>
      <c r="F25" s="8">
        <v>502220200</v>
      </c>
      <c r="G25" s="7" t="s">
        <v>33</v>
      </c>
      <c r="H25" s="9">
        <v>60</v>
      </c>
    </row>
    <row r="26" spans="1:8" x14ac:dyDescent="0.35">
      <c r="A26" s="3">
        <v>23</v>
      </c>
      <c r="B26" s="4">
        <v>42464</v>
      </c>
      <c r="C26" s="5">
        <v>0.4375</v>
      </c>
      <c r="D26" s="6">
        <v>50</v>
      </c>
      <c r="E26" s="11" t="s">
        <v>29</v>
      </c>
      <c r="F26" s="12">
        <v>502072800</v>
      </c>
      <c r="G26" s="11" t="s">
        <v>34</v>
      </c>
      <c r="H26" s="13">
        <v>7500</v>
      </c>
    </row>
    <row r="27" spans="1:8" x14ac:dyDescent="0.35">
      <c r="A27" s="10">
        <v>24</v>
      </c>
      <c r="B27" s="4">
        <v>42464</v>
      </c>
      <c r="C27" s="5">
        <v>0.4375</v>
      </c>
      <c r="D27" s="6">
        <v>50</v>
      </c>
      <c r="E27" s="11" t="s">
        <v>29</v>
      </c>
      <c r="F27" s="12">
        <v>502072900</v>
      </c>
      <c r="G27" s="11" t="s">
        <v>35</v>
      </c>
      <c r="H27" s="13">
        <v>1950</v>
      </c>
    </row>
    <row r="28" spans="1:8" x14ac:dyDescent="0.35">
      <c r="A28" s="3">
        <v>25</v>
      </c>
      <c r="B28" s="4">
        <v>42464</v>
      </c>
      <c r="C28" s="5">
        <v>0.4375</v>
      </c>
      <c r="D28" s="6">
        <v>50</v>
      </c>
      <c r="E28" s="11" t="s">
        <v>29</v>
      </c>
      <c r="F28" s="12">
        <v>502073000</v>
      </c>
      <c r="G28" s="11" t="s">
        <v>36</v>
      </c>
      <c r="H28" s="13">
        <v>5500</v>
      </c>
    </row>
    <row r="29" spans="1:8" x14ac:dyDescent="0.35">
      <c r="A29" s="10">
        <v>26</v>
      </c>
      <c r="B29" s="4">
        <v>42464</v>
      </c>
      <c r="C29" s="5">
        <v>0.4375</v>
      </c>
      <c r="D29" s="6">
        <v>50</v>
      </c>
      <c r="E29" s="7" t="s">
        <v>37</v>
      </c>
      <c r="F29" s="8">
        <v>501070305</v>
      </c>
      <c r="G29" s="7" t="s">
        <v>38</v>
      </c>
      <c r="H29" s="9">
        <v>176000</v>
      </c>
    </row>
    <row r="30" spans="1:8" x14ac:dyDescent="0.35">
      <c r="A30" s="3">
        <v>27</v>
      </c>
      <c r="B30" s="4">
        <v>42464</v>
      </c>
      <c r="C30" s="5">
        <v>0.4375</v>
      </c>
      <c r="D30" s="6">
        <v>50</v>
      </c>
      <c r="E30" s="7" t="s">
        <v>37</v>
      </c>
      <c r="F30" s="8">
        <v>501070350</v>
      </c>
      <c r="G30" s="7" t="s">
        <v>39</v>
      </c>
      <c r="H30" s="9">
        <v>56000</v>
      </c>
    </row>
    <row r="31" spans="1:8" x14ac:dyDescent="0.35">
      <c r="A31" s="10">
        <v>28</v>
      </c>
      <c r="B31" s="4">
        <v>42464</v>
      </c>
      <c r="C31" s="5">
        <v>0.4375</v>
      </c>
      <c r="D31" s="6">
        <v>50</v>
      </c>
      <c r="E31" s="7" t="s">
        <v>37</v>
      </c>
      <c r="F31" s="8">
        <v>501070410</v>
      </c>
      <c r="G31" s="7" t="s">
        <v>40</v>
      </c>
      <c r="H31" s="9">
        <v>162000</v>
      </c>
    </row>
    <row r="32" spans="1:8" x14ac:dyDescent="0.35">
      <c r="A32" s="3">
        <v>29</v>
      </c>
      <c r="B32" s="4">
        <v>42464</v>
      </c>
      <c r="C32" s="5">
        <v>0.4375</v>
      </c>
      <c r="D32" s="6">
        <v>50</v>
      </c>
      <c r="E32" s="7" t="s">
        <v>37</v>
      </c>
      <c r="F32" s="8">
        <v>501070500</v>
      </c>
      <c r="G32" s="7" t="s">
        <v>41</v>
      </c>
      <c r="H32" s="9">
        <v>83000</v>
      </c>
    </row>
    <row r="33" spans="1:8" x14ac:dyDescent="0.35">
      <c r="A33" s="10">
        <v>30</v>
      </c>
      <c r="B33" s="4">
        <v>42464</v>
      </c>
      <c r="C33" s="5">
        <v>0.4375</v>
      </c>
      <c r="D33" s="6">
        <v>50</v>
      </c>
      <c r="E33" s="7" t="s">
        <v>37</v>
      </c>
      <c r="F33" s="8">
        <v>501070900</v>
      </c>
      <c r="G33" s="7" t="s">
        <v>42</v>
      </c>
      <c r="H33" s="9">
        <v>700000</v>
      </c>
    </row>
    <row r="34" spans="1:8" x14ac:dyDescent="0.35">
      <c r="A34" s="3">
        <v>31</v>
      </c>
      <c r="B34" s="4">
        <v>42464</v>
      </c>
      <c r="C34" s="5">
        <v>0.4375</v>
      </c>
      <c r="D34" s="6">
        <v>50</v>
      </c>
      <c r="E34" s="7" t="s">
        <v>37</v>
      </c>
      <c r="F34" s="8">
        <v>501070925</v>
      </c>
      <c r="G34" s="7" t="s">
        <v>43</v>
      </c>
      <c r="H34" s="9">
        <v>86000</v>
      </c>
    </row>
    <row r="35" spans="1:8" x14ac:dyDescent="0.35">
      <c r="A35" s="10">
        <v>32</v>
      </c>
      <c r="B35" s="4">
        <v>42464</v>
      </c>
      <c r="C35" s="5">
        <v>0.4375</v>
      </c>
      <c r="D35" s="6">
        <v>50</v>
      </c>
      <c r="E35" s="7" t="s">
        <v>37</v>
      </c>
      <c r="F35" s="8">
        <v>501071100</v>
      </c>
      <c r="G35" s="7" t="s">
        <v>44</v>
      </c>
      <c r="H35" s="9">
        <v>66000</v>
      </c>
    </row>
    <row r="36" spans="1:8" x14ac:dyDescent="0.35">
      <c r="A36" s="3">
        <v>33</v>
      </c>
      <c r="B36" s="4">
        <v>42464</v>
      </c>
      <c r="C36" s="5">
        <v>0.4375</v>
      </c>
      <c r="D36" s="6">
        <v>50</v>
      </c>
      <c r="E36" s="7" t="s">
        <v>37</v>
      </c>
      <c r="F36" s="8">
        <v>501071200</v>
      </c>
      <c r="G36" s="7" t="s">
        <v>45</v>
      </c>
      <c r="H36" s="9">
        <v>189000</v>
      </c>
    </row>
    <row r="37" spans="1:8" x14ac:dyDescent="0.35">
      <c r="A37" s="10">
        <v>34</v>
      </c>
      <c r="B37" s="4">
        <v>42464</v>
      </c>
      <c r="C37" s="5">
        <v>0.4375</v>
      </c>
      <c r="D37" s="6">
        <v>50</v>
      </c>
      <c r="E37" s="7" t="s">
        <v>37</v>
      </c>
      <c r="F37" s="8">
        <v>501071305</v>
      </c>
      <c r="G37" s="7" t="s">
        <v>46</v>
      </c>
      <c r="H37" s="9">
        <v>181000</v>
      </c>
    </row>
    <row r="38" spans="1:8" x14ac:dyDescent="0.35">
      <c r="A38" s="3">
        <v>35</v>
      </c>
      <c r="B38" s="4">
        <v>42464</v>
      </c>
      <c r="C38" s="5">
        <v>0.4375</v>
      </c>
      <c r="D38" s="6">
        <v>50</v>
      </c>
      <c r="E38" s="7" t="s">
        <v>37</v>
      </c>
      <c r="F38" s="8">
        <v>501072100</v>
      </c>
      <c r="G38" s="7" t="s">
        <v>47</v>
      </c>
      <c r="H38" s="9">
        <v>39000</v>
      </c>
    </row>
    <row r="39" spans="1:8" x14ac:dyDescent="0.35">
      <c r="A39" s="10">
        <v>36</v>
      </c>
      <c r="B39" s="4">
        <v>42464</v>
      </c>
      <c r="C39" s="5">
        <v>0.4375</v>
      </c>
      <c r="D39" s="6">
        <v>50</v>
      </c>
      <c r="E39" s="7" t="s">
        <v>37</v>
      </c>
      <c r="F39" s="8">
        <v>501072130</v>
      </c>
      <c r="G39" s="7" t="s">
        <v>48</v>
      </c>
      <c r="H39" s="9">
        <v>377000</v>
      </c>
    </row>
    <row r="40" spans="1:8" x14ac:dyDescent="0.35">
      <c r="A40" s="3">
        <v>37</v>
      </c>
      <c r="B40" s="4">
        <v>42464</v>
      </c>
      <c r="C40" s="5">
        <v>0.4375</v>
      </c>
      <c r="D40" s="6">
        <v>50</v>
      </c>
      <c r="E40" s="14" t="s">
        <v>37</v>
      </c>
      <c r="F40" s="15">
        <v>501073100</v>
      </c>
      <c r="G40" s="14" t="s">
        <v>49</v>
      </c>
      <c r="H40" s="16">
        <v>2000</v>
      </c>
    </row>
    <row r="41" spans="1:8" x14ac:dyDescent="0.35">
      <c r="A41" s="10">
        <v>38</v>
      </c>
      <c r="B41" s="4">
        <v>42464</v>
      </c>
      <c r="C41" s="5">
        <v>0.4375</v>
      </c>
      <c r="D41" s="6">
        <v>50</v>
      </c>
      <c r="E41" s="14" t="s">
        <v>37</v>
      </c>
      <c r="F41" s="15">
        <v>501073106</v>
      </c>
      <c r="G41" s="14" t="s">
        <v>50</v>
      </c>
      <c r="H41" s="16">
        <v>220000</v>
      </c>
    </row>
    <row r="42" spans="1:8" x14ac:dyDescent="0.35">
      <c r="A42" s="3">
        <v>39</v>
      </c>
      <c r="B42" s="4">
        <v>42464</v>
      </c>
      <c r="C42" s="5">
        <v>0.4375</v>
      </c>
      <c r="D42" s="6">
        <v>50</v>
      </c>
      <c r="E42" s="14" t="s">
        <v>37</v>
      </c>
      <c r="F42" s="15">
        <v>501073112</v>
      </c>
      <c r="G42" s="14" t="s">
        <v>51</v>
      </c>
      <c r="H42" s="16">
        <v>2000</v>
      </c>
    </row>
    <row r="43" spans="1:8" x14ac:dyDescent="0.35">
      <c r="A43" s="10">
        <v>40</v>
      </c>
      <c r="B43" s="4">
        <v>42464</v>
      </c>
      <c r="C43" s="5">
        <v>0.4375</v>
      </c>
      <c r="D43" s="6">
        <v>50</v>
      </c>
      <c r="E43" s="14" t="s">
        <v>37</v>
      </c>
      <c r="F43" s="15">
        <v>501073130</v>
      </c>
      <c r="G43" s="14" t="s">
        <v>52</v>
      </c>
      <c r="H43" s="16">
        <v>2000</v>
      </c>
    </row>
    <row r="44" spans="1:8" x14ac:dyDescent="0.35">
      <c r="A44" s="3">
        <v>41</v>
      </c>
      <c r="B44" s="4">
        <v>42464</v>
      </c>
      <c r="C44" s="5">
        <v>0.4375</v>
      </c>
      <c r="D44" s="6">
        <v>50</v>
      </c>
      <c r="E44" s="7" t="s">
        <v>37</v>
      </c>
      <c r="F44" s="8">
        <v>501074110</v>
      </c>
      <c r="G44" s="7" t="s">
        <v>53</v>
      </c>
      <c r="H44" s="9">
        <v>2000</v>
      </c>
    </row>
    <row r="45" spans="1:8" x14ac:dyDescent="0.35">
      <c r="A45" s="10">
        <v>42</v>
      </c>
      <c r="B45" s="4">
        <v>42464</v>
      </c>
      <c r="C45" s="5">
        <v>0.4375</v>
      </c>
      <c r="D45" s="6">
        <v>50</v>
      </c>
      <c r="E45" s="7" t="s">
        <v>37</v>
      </c>
      <c r="F45" s="8">
        <v>501074120</v>
      </c>
      <c r="G45" s="7" t="s">
        <v>54</v>
      </c>
      <c r="H45" s="9">
        <v>3000</v>
      </c>
    </row>
    <row r="46" spans="1:8" x14ac:dyDescent="0.35">
      <c r="A46" s="3">
        <v>43</v>
      </c>
      <c r="B46" s="4">
        <v>42464</v>
      </c>
      <c r="C46" s="5">
        <v>0.4375</v>
      </c>
      <c r="D46" s="6">
        <v>50</v>
      </c>
      <c r="E46" s="7" t="s">
        <v>37</v>
      </c>
      <c r="F46" s="8">
        <v>501074130</v>
      </c>
      <c r="G46" s="7" t="s">
        <v>55</v>
      </c>
      <c r="H46" s="9">
        <v>2200</v>
      </c>
    </row>
    <row r="47" spans="1:8" x14ac:dyDescent="0.35">
      <c r="A47" s="10">
        <v>44</v>
      </c>
      <c r="B47" s="4">
        <v>42464</v>
      </c>
      <c r="C47" s="5">
        <v>0.4375</v>
      </c>
      <c r="D47" s="6">
        <v>50</v>
      </c>
      <c r="E47" s="7" t="s">
        <v>37</v>
      </c>
      <c r="F47" s="8">
        <v>501074150</v>
      </c>
      <c r="G47" s="7" t="s">
        <v>56</v>
      </c>
      <c r="H47" s="9">
        <v>3700</v>
      </c>
    </row>
    <row r="48" spans="1:8" x14ac:dyDescent="0.35">
      <c r="A48" s="3">
        <v>45</v>
      </c>
      <c r="B48" s="4">
        <v>42464</v>
      </c>
      <c r="C48" s="5">
        <v>0.4375</v>
      </c>
      <c r="D48" s="6">
        <v>50</v>
      </c>
      <c r="E48" s="7" t="s">
        <v>37</v>
      </c>
      <c r="F48" s="8">
        <v>501074230</v>
      </c>
      <c r="G48" s="7" t="s">
        <v>57</v>
      </c>
      <c r="H48" s="9">
        <v>2500</v>
      </c>
    </row>
    <row r="49" spans="1:8" x14ac:dyDescent="0.35">
      <c r="A49" s="10">
        <v>46</v>
      </c>
      <c r="B49" s="4">
        <v>42464</v>
      </c>
      <c r="C49" s="5">
        <v>0.4375</v>
      </c>
      <c r="D49" s="6">
        <v>50</v>
      </c>
      <c r="E49" s="7" t="s">
        <v>37</v>
      </c>
      <c r="F49" s="8">
        <v>501074356</v>
      </c>
      <c r="G49" s="7" t="s">
        <v>58</v>
      </c>
      <c r="H49" s="9">
        <v>2000</v>
      </c>
    </row>
    <row r="50" spans="1:8" x14ac:dyDescent="0.35">
      <c r="A50" s="3">
        <v>47</v>
      </c>
      <c r="B50" s="4">
        <v>42464</v>
      </c>
      <c r="C50" s="5">
        <v>0.4375</v>
      </c>
      <c r="D50" s="6">
        <v>50</v>
      </c>
      <c r="E50" s="7" t="s">
        <v>37</v>
      </c>
      <c r="F50" s="8">
        <v>501075100</v>
      </c>
      <c r="G50" s="7" t="s">
        <v>59</v>
      </c>
      <c r="H50" s="9">
        <v>1800</v>
      </c>
    </row>
    <row r="51" spans="1:8" x14ac:dyDescent="0.35">
      <c r="A51" s="10">
        <v>48</v>
      </c>
      <c r="B51" s="4">
        <v>42464</v>
      </c>
      <c r="C51" s="5">
        <v>0.4375</v>
      </c>
      <c r="D51" s="6">
        <v>50</v>
      </c>
      <c r="E51" s="7" t="s">
        <v>37</v>
      </c>
      <c r="F51" s="8">
        <v>501075200</v>
      </c>
      <c r="G51" s="7" t="s">
        <v>60</v>
      </c>
      <c r="H51" s="9">
        <v>4400</v>
      </c>
    </row>
    <row r="52" spans="1:8" x14ac:dyDescent="0.35">
      <c r="A52" s="3">
        <v>49</v>
      </c>
      <c r="B52" s="17">
        <f>VLOOKUP(D52,'[1]Horarios subastas'!$A$4:$C$23,3)</f>
        <v>42464</v>
      </c>
      <c r="C52" s="18">
        <f>VLOOKUP(D52,'[1]Horarios subastas'!$A$4:$C$23,2)</f>
        <v>0.45833333333333298</v>
      </c>
      <c r="D52" s="3">
        <v>1</v>
      </c>
      <c r="E52" s="7" t="s">
        <v>61</v>
      </c>
      <c r="F52" s="8">
        <v>501000100</v>
      </c>
      <c r="G52" s="7" t="s">
        <v>62</v>
      </c>
      <c r="H52" s="9">
        <v>60</v>
      </c>
    </row>
    <row r="53" spans="1:8" x14ac:dyDescent="0.35">
      <c r="A53" s="10">
        <v>50</v>
      </c>
      <c r="B53" s="17">
        <f>VLOOKUP(D53,'[1]Horarios subastas'!$A$4:$C$23,3)</f>
        <v>42464</v>
      </c>
      <c r="C53" s="18">
        <f>VLOOKUP(D53,'[1]Horarios subastas'!$A$4:$C$23,2)</f>
        <v>0.45833333333333298</v>
      </c>
      <c r="D53" s="3">
        <v>1</v>
      </c>
      <c r="E53" s="7" t="s">
        <v>61</v>
      </c>
      <c r="F53" s="8">
        <v>501000500</v>
      </c>
      <c r="G53" s="7" t="s">
        <v>63</v>
      </c>
      <c r="H53" s="9">
        <v>100</v>
      </c>
    </row>
    <row r="54" spans="1:8" x14ac:dyDescent="0.35">
      <c r="A54" s="3">
        <v>51</v>
      </c>
      <c r="B54" s="17">
        <f>VLOOKUP(D54,'[1]Horarios subastas'!$A$4:$C$23,3)</f>
        <v>42464</v>
      </c>
      <c r="C54" s="18">
        <f>VLOOKUP(D54,'[1]Horarios subastas'!$A$4:$C$23,2)</f>
        <v>0.45833333333333298</v>
      </c>
      <c r="D54" s="3">
        <v>1</v>
      </c>
      <c r="E54" s="7" t="s">
        <v>61</v>
      </c>
      <c r="F54" s="8">
        <v>501050250</v>
      </c>
      <c r="G54" s="7" t="s">
        <v>64</v>
      </c>
      <c r="H54" s="9">
        <v>500</v>
      </c>
    </row>
    <row r="55" spans="1:8" x14ac:dyDescent="0.35">
      <c r="A55" s="10">
        <v>52</v>
      </c>
      <c r="B55" s="17">
        <f>VLOOKUP(D55,'[1]Horarios subastas'!$A$4:$C$23,3)</f>
        <v>42464</v>
      </c>
      <c r="C55" s="18">
        <f>VLOOKUP(D55,'[1]Horarios subastas'!$A$4:$C$23,2)</f>
        <v>0.45833333333333298</v>
      </c>
      <c r="D55" s="3">
        <v>1</v>
      </c>
      <c r="E55" s="7" t="s">
        <v>61</v>
      </c>
      <c r="F55" s="8">
        <v>501051115</v>
      </c>
      <c r="G55" s="7" t="s">
        <v>65</v>
      </c>
      <c r="H55" s="9">
        <v>3</v>
      </c>
    </row>
    <row r="56" spans="1:8" x14ac:dyDescent="0.35">
      <c r="A56" s="3">
        <v>53</v>
      </c>
      <c r="B56" s="17">
        <f>VLOOKUP(D56,'[1]Horarios subastas'!$A$4:$C$23,3)</f>
        <v>42464</v>
      </c>
      <c r="C56" s="18">
        <f>VLOOKUP(D56,'[1]Horarios subastas'!$A$4:$C$23,2)</f>
        <v>0.45833333333333298</v>
      </c>
      <c r="D56" s="3">
        <v>1</v>
      </c>
      <c r="E56" s="7" t="s">
        <v>61</v>
      </c>
      <c r="F56" s="8">
        <v>501051118</v>
      </c>
      <c r="G56" s="7" t="s">
        <v>66</v>
      </c>
      <c r="H56" s="9">
        <v>1300</v>
      </c>
    </row>
    <row r="57" spans="1:8" x14ac:dyDescent="0.35">
      <c r="A57" s="10">
        <v>54</v>
      </c>
      <c r="B57" s="17">
        <f>VLOOKUP(D57,'[1]Horarios subastas'!$A$4:$C$23,3)</f>
        <v>42464</v>
      </c>
      <c r="C57" s="18">
        <f>VLOOKUP(D57,'[1]Horarios subastas'!$A$4:$C$23,2)</f>
        <v>0.45833333333333298</v>
      </c>
      <c r="D57" s="3">
        <v>1</v>
      </c>
      <c r="E57" s="7" t="s">
        <v>61</v>
      </c>
      <c r="F57" s="8">
        <v>501051120</v>
      </c>
      <c r="G57" s="7" t="s">
        <v>67</v>
      </c>
      <c r="H57" s="9">
        <v>3750</v>
      </c>
    </row>
    <row r="58" spans="1:8" x14ac:dyDescent="0.35">
      <c r="A58" s="3">
        <v>55</v>
      </c>
      <c r="B58" s="17">
        <f>VLOOKUP(D58,'[1]Horarios subastas'!$A$4:$C$23,3)</f>
        <v>42464</v>
      </c>
      <c r="C58" s="18">
        <f>VLOOKUP(D58,'[1]Horarios subastas'!$A$4:$C$23,2)</f>
        <v>0.45833333333333298</v>
      </c>
      <c r="D58" s="3">
        <v>1</v>
      </c>
      <c r="E58" s="7" t="s">
        <v>61</v>
      </c>
      <c r="F58" s="8">
        <v>501051800</v>
      </c>
      <c r="G58" s="7" t="s">
        <v>68</v>
      </c>
      <c r="H58" s="9">
        <v>950</v>
      </c>
    </row>
    <row r="59" spans="1:8" x14ac:dyDescent="0.35">
      <c r="A59" s="10">
        <v>56</v>
      </c>
      <c r="B59" s="17">
        <f>VLOOKUP(D59,'[1]Horarios subastas'!$A$4:$C$23,3)</f>
        <v>42464</v>
      </c>
      <c r="C59" s="18">
        <f>VLOOKUP(D59,'[1]Horarios subastas'!$A$4:$C$23,2)</f>
        <v>0.45833333333333298</v>
      </c>
      <c r="D59" s="3">
        <v>1</v>
      </c>
      <c r="E59" s="7" t="s">
        <v>61</v>
      </c>
      <c r="F59" s="8">
        <v>501101200</v>
      </c>
      <c r="G59" s="7" t="s">
        <v>69</v>
      </c>
      <c r="H59" s="9">
        <v>10</v>
      </c>
    </row>
    <row r="60" spans="1:8" x14ac:dyDescent="0.35">
      <c r="A60" s="3">
        <v>57</v>
      </c>
      <c r="B60" s="17">
        <f>VLOOKUP(D60,'[1]Horarios subastas'!$A$4:$C$23,3)</f>
        <v>42464</v>
      </c>
      <c r="C60" s="18">
        <f>VLOOKUP(D60,'[1]Horarios subastas'!$A$4:$C$23,2)</f>
        <v>0.45833333333333298</v>
      </c>
      <c r="D60" s="3">
        <v>1</v>
      </c>
      <c r="E60" s="7" t="s">
        <v>61</v>
      </c>
      <c r="F60" s="8">
        <v>501102120</v>
      </c>
      <c r="G60" s="7" t="s">
        <v>70</v>
      </c>
      <c r="H60" s="9">
        <v>212</v>
      </c>
    </row>
    <row r="61" spans="1:8" x14ac:dyDescent="0.35">
      <c r="A61" s="10">
        <v>58</v>
      </c>
      <c r="B61" s="17">
        <f>VLOOKUP(D61,'[1]Horarios subastas'!$A$4:$C$23,3)</f>
        <v>42464</v>
      </c>
      <c r="C61" s="18">
        <f>VLOOKUP(D61,'[1]Horarios subastas'!$A$4:$C$23,2)</f>
        <v>0.45833333333333298</v>
      </c>
      <c r="D61" s="3">
        <v>1</v>
      </c>
      <c r="E61" s="7" t="s">
        <v>61</v>
      </c>
      <c r="F61" s="8">
        <v>502020218</v>
      </c>
      <c r="G61" s="7" t="s">
        <v>71</v>
      </c>
      <c r="H61" s="9">
        <v>273</v>
      </c>
    </row>
    <row r="62" spans="1:8" x14ac:dyDescent="0.35">
      <c r="A62" s="3">
        <v>59</v>
      </c>
      <c r="B62" s="17">
        <f>VLOOKUP(D62,'[1]Horarios subastas'!$A$4:$C$23,3)</f>
        <v>42464</v>
      </c>
      <c r="C62" s="18">
        <f>VLOOKUP(D62,'[1]Horarios subastas'!$A$4:$C$23,2)</f>
        <v>0.45833333333333298</v>
      </c>
      <c r="D62" s="3">
        <v>1</v>
      </c>
      <c r="E62" s="7" t="s">
        <v>61</v>
      </c>
      <c r="F62" s="8">
        <v>516150100</v>
      </c>
      <c r="G62" s="7" t="s">
        <v>72</v>
      </c>
      <c r="H62" s="9">
        <v>180000</v>
      </c>
    </row>
    <row r="63" spans="1:8" x14ac:dyDescent="0.35">
      <c r="A63" s="10">
        <v>60</v>
      </c>
      <c r="B63" s="17">
        <f>VLOOKUP(D63,'[1]Horarios subastas'!$A$4:$C$23,3)</f>
        <v>42464</v>
      </c>
      <c r="C63" s="18">
        <f>VLOOKUP(D63,'[1]Horarios subastas'!$A$4:$C$23,2)</f>
        <v>0.45833333333333298</v>
      </c>
      <c r="D63" s="3">
        <v>1</v>
      </c>
      <c r="E63" s="7" t="s">
        <v>61</v>
      </c>
      <c r="F63" s="8">
        <v>516150200</v>
      </c>
      <c r="G63" s="7" t="s">
        <v>73</v>
      </c>
      <c r="H63" s="9">
        <v>8600</v>
      </c>
    </row>
    <row r="64" spans="1:8" x14ac:dyDescent="0.35">
      <c r="A64" s="3">
        <v>61</v>
      </c>
      <c r="B64" s="17">
        <f>VLOOKUP(D64,'[1]Horarios subastas'!$A$4:$C$23,3)</f>
        <v>42464</v>
      </c>
      <c r="C64" s="18">
        <f>VLOOKUP(D64,'[1]Horarios subastas'!$A$4:$C$23,2)</f>
        <v>0.47916666666666702</v>
      </c>
      <c r="D64" s="3">
        <v>2</v>
      </c>
      <c r="E64" s="7" t="s">
        <v>61</v>
      </c>
      <c r="F64" s="8">
        <v>501010100</v>
      </c>
      <c r="G64" s="7" t="s">
        <v>74</v>
      </c>
      <c r="H64" s="9">
        <v>59</v>
      </c>
    </row>
    <row r="65" spans="1:8" x14ac:dyDescent="0.35">
      <c r="A65" s="10">
        <v>62</v>
      </c>
      <c r="B65" s="17">
        <f>VLOOKUP(D65,'[1]Horarios subastas'!$A$4:$C$23,3)</f>
        <v>42464</v>
      </c>
      <c r="C65" s="18">
        <f>VLOOKUP(D65,'[1]Horarios subastas'!$A$4:$C$23,2)</f>
        <v>0.47916666666666702</v>
      </c>
      <c r="D65" s="3">
        <v>2</v>
      </c>
      <c r="E65" s="7" t="s">
        <v>61</v>
      </c>
      <c r="F65" s="8">
        <v>501010200</v>
      </c>
      <c r="G65" s="7" t="s">
        <v>75</v>
      </c>
      <c r="H65" s="9">
        <v>100</v>
      </c>
    </row>
    <row r="66" spans="1:8" x14ac:dyDescent="0.35">
      <c r="A66" s="3">
        <v>63</v>
      </c>
      <c r="B66" s="17">
        <f>VLOOKUP(D66,'[1]Horarios subastas'!$A$4:$C$23,3)</f>
        <v>42464</v>
      </c>
      <c r="C66" s="18">
        <f>VLOOKUP(D66,'[1]Horarios subastas'!$A$4:$C$23,2)</f>
        <v>0.47916666666666702</v>
      </c>
      <c r="D66" s="3">
        <v>2</v>
      </c>
      <c r="E66" s="7" t="s">
        <v>61</v>
      </c>
      <c r="F66" s="8">
        <v>501020100</v>
      </c>
      <c r="G66" s="7" t="s">
        <v>76</v>
      </c>
      <c r="H66" s="9">
        <v>400</v>
      </c>
    </row>
    <row r="67" spans="1:8" x14ac:dyDescent="0.35">
      <c r="A67" s="10">
        <v>64</v>
      </c>
      <c r="B67" s="17">
        <f>VLOOKUP(D67,'[1]Horarios subastas'!$A$4:$C$23,3)</f>
        <v>42464</v>
      </c>
      <c r="C67" s="18">
        <f>VLOOKUP(D67,'[1]Horarios subastas'!$A$4:$C$23,2)</f>
        <v>0.47916666666666702</v>
      </c>
      <c r="D67" s="3">
        <v>2</v>
      </c>
      <c r="E67" s="7" t="s">
        <v>61</v>
      </c>
      <c r="F67" s="8">
        <v>501020110</v>
      </c>
      <c r="G67" s="7" t="s">
        <v>77</v>
      </c>
      <c r="H67" s="9">
        <v>72</v>
      </c>
    </row>
    <row r="68" spans="1:8" x14ac:dyDescent="0.35">
      <c r="A68" s="3">
        <v>65</v>
      </c>
      <c r="B68" s="17">
        <f>VLOOKUP(D68,'[1]Horarios subastas'!$A$4:$C$23,3)</f>
        <v>42464</v>
      </c>
      <c r="C68" s="18">
        <f>VLOOKUP(D68,'[1]Horarios subastas'!$A$4:$C$23,2)</f>
        <v>0.47916666666666702</v>
      </c>
      <c r="D68" s="3">
        <v>2</v>
      </c>
      <c r="E68" s="7" t="s">
        <v>61</v>
      </c>
      <c r="F68" s="8">
        <v>501020200</v>
      </c>
      <c r="G68" s="7" t="s">
        <v>78</v>
      </c>
      <c r="H68" s="9">
        <v>10</v>
      </c>
    </row>
    <row r="69" spans="1:8" x14ac:dyDescent="0.35">
      <c r="A69" s="10">
        <v>66</v>
      </c>
      <c r="B69" s="17">
        <f>VLOOKUP(D69,'[1]Horarios subastas'!$A$4:$C$23,3)</f>
        <v>42464</v>
      </c>
      <c r="C69" s="18">
        <f>VLOOKUP(D69,'[1]Horarios subastas'!$A$4:$C$23,2)</f>
        <v>0.47916666666666702</v>
      </c>
      <c r="D69" s="3">
        <v>2</v>
      </c>
      <c r="E69" s="7" t="s">
        <v>61</v>
      </c>
      <c r="F69" s="8">
        <v>501020800</v>
      </c>
      <c r="G69" s="7" t="s">
        <v>79</v>
      </c>
      <c r="H69" s="9">
        <v>750</v>
      </c>
    </row>
    <row r="70" spans="1:8" x14ac:dyDescent="0.35">
      <c r="A70" s="3">
        <v>67</v>
      </c>
      <c r="B70" s="17">
        <f>VLOOKUP(D70,'[1]Horarios subastas'!$A$4:$C$23,3)</f>
        <v>42464</v>
      </c>
      <c r="C70" s="18">
        <f>VLOOKUP(D70,'[1]Horarios subastas'!$A$4:$C$23,2)</f>
        <v>0.47916666666666702</v>
      </c>
      <c r="D70" s="3">
        <v>2</v>
      </c>
      <c r="E70" s="7" t="s">
        <v>61</v>
      </c>
      <c r="F70" s="8">
        <v>501020801</v>
      </c>
      <c r="G70" s="7" t="s">
        <v>80</v>
      </c>
      <c r="H70" s="9">
        <v>20</v>
      </c>
    </row>
    <row r="71" spans="1:8" x14ac:dyDescent="0.35">
      <c r="A71" s="10">
        <v>68</v>
      </c>
      <c r="B71" s="17">
        <f>VLOOKUP(D71,'[1]Horarios subastas'!$A$4:$C$23,3)</f>
        <v>42464</v>
      </c>
      <c r="C71" s="18">
        <f>VLOOKUP(D71,'[1]Horarios subastas'!$A$4:$C$23,2)</f>
        <v>0.47916666666666702</v>
      </c>
      <c r="D71" s="3">
        <v>2</v>
      </c>
      <c r="E71" s="7" t="s">
        <v>61</v>
      </c>
      <c r="F71" s="8">
        <v>501030200</v>
      </c>
      <c r="G71" s="7" t="s">
        <v>81</v>
      </c>
      <c r="H71" s="9">
        <v>20</v>
      </c>
    </row>
    <row r="72" spans="1:8" x14ac:dyDescent="0.35">
      <c r="A72" s="3">
        <v>69</v>
      </c>
      <c r="B72" s="17">
        <f>VLOOKUP(D72,'[1]Horarios subastas'!$A$4:$C$23,3)</f>
        <v>42464</v>
      </c>
      <c r="C72" s="18">
        <f>VLOOKUP(D72,'[1]Horarios subastas'!$A$4:$C$23,2)</f>
        <v>0.47916666666666702</v>
      </c>
      <c r="D72" s="3">
        <v>2</v>
      </c>
      <c r="E72" s="7" t="s">
        <v>61</v>
      </c>
      <c r="F72" s="8">
        <v>501030500</v>
      </c>
      <c r="G72" s="7" t="s">
        <v>82</v>
      </c>
      <c r="H72" s="9">
        <v>20</v>
      </c>
    </row>
    <row r="73" spans="1:8" x14ac:dyDescent="0.35">
      <c r="A73" s="10">
        <v>70</v>
      </c>
      <c r="B73" s="17">
        <f>VLOOKUP(D73,'[1]Horarios subastas'!$A$4:$C$23,3)</f>
        <v>42464</v>
      </c>
      <c r="C73" s="18">
        <f>VLOOKUP(D73,'[1]Horarios subastas'!$A$4:$C$23,2)</f>
        <v>0.47916666666666702</v>
      </c>
      <c r="D73" s="3">
        <v>2</v>
      </c>
      <c r="E73" s="7" t="s">
        <v>61</v>
      </c>
      <c r="F73" s="8">
        <v>501040200</v>
      </c>
      <c r="G73" s="7" t="s">
        <v>83</v>
      </c>
      <c r="H73" s="9">
        <v>1600</v>
      </c>
    </row>
    <row r="74" spans="1:8" x14ac:dyDescent="0.35">
      <c r="A74" s="3">
        <v>71</v>
      </c>
      <c r="B74" s="17">
        <f>VLOOKUP(D74,'[1]Horarios subastas'!$A$4:$C$23,3)</f>
        <v>42464</v>
      </c>
      <c r="C74" s="18">
        <f>VLOOKUP(D74,'[1]Horarios subastas'!$A$4:$C$23,2)</f>
        <v>0.47916666666666702</v>
      </c>
      <c r="D74" s="3">
        <v>2</v>
      </c>
      <c r="E74" s="7" t="s">
        <v>61</v>
      </c>
      <c r="F74" s="8">
        <v>501040250</v>
      </c>
      <c r="G74" s="7" t="s">
        <v>84</v>
      </c>
      <c r="H74" s="9">
        <v>156</v>
      </c>
    </row>
    <row r="75" spans="1:8" x14ac:dyDescent="0.35">
      <c r="A75" s="10">
        <v>72</v>
      </c>
      <c r="B75" s="17">
        <f>VLOOKUP(D75,'[1]Horarios subastas'!$A$4:$C$23,3)</f>
        <v>42464</v>
      </c>
      <c r="C75" s="18">
        <f>VLOOKUP(D75,'[1]Horarios subastas'!$A$4:$C$23,2)</f>
        <v>0.47916666666666702</v>
      </c>
      <c r="D75" s="3">
        <v>2</v>
      </c>
      <c r="E75" s="7" t="s">
        <v>61</v>
      </c>
      <c r="F75" s="8">
        <v>501050210</v>
      </c>
      <c r="G75" s="7" t="s">
        <v>85</v>
      </c>
      <c r="H75" s="9">
        <v>146</v>
      </c>
    </row>
    <row r="76" spans="1:8" x14ac:dyDescent="0.35">
      <c r="A76" s="3">
        <v>73</v>
      </c>
      <c r="B76" s="17">
        <f>VLOOKUP(D76,'[1]Horarios subastas'!$A$4:$C$23,3)</f>
        <v>42464</v>
      </c>
      <c r="C76" s="18">
        <f>VLOOKUP(D76,'[1]Horarios subastas'!$A$4:$C$23,2)</f>
        <v>0.58333333333333337</v>
      </c>
      <c r="D76" s="3">
        <v>3</v>
      </c>
      <c r="E76" s="7" t="s">
        <v>61</v>
      </c>
      <c r="F76" s="8">
        <v>501050640</v>
      </c>
      <c r="G76" s="7" t="s">
        <v>86</v>
      </c>
      <c r="H76" s="9">
        <v>1200</v>
      </c>
    </row>
    <row r="77" spans="1:8" x14ac:dyDescent="0.35">
      <c r="A77" s="10">
        <v>74</v>
      </c>
      <c r="B77" s="17">
        <f>VLOOKUP(D77,'[1]Horarios subastas'!$A$4:$C$23,3)</f>
        <v>42464</v>
      </c>
      <c r="C77" s="18">
        <f>VLOOKUP(D77,'[1]Horarios subastas'!$A$4:$C$23,2)</f>
        <v>0.58333333333333337</v>
      </c>
      <c r="D77" s="3">
        <v>3</v>
      </c>
      <c r="E77" s="7" t="s">
        <v>61</v>
      </c>
      <c r="F77" s="8">
        <v>501052100</v>
      </c>
      <c r="G77" s="7" t="s">
        <v>87</v>
      </c>
      <c r="H77" s="9">
        <v>200</v>
      </c>
    </row>
    <row r="78" spans="1:8" x14ac:dyDescent="0.35">
      <c r="A78" s="3">
        <v>75</v>
      </c>
      <c r="B78" s="17">
        <f>VLOOKUP(D78,'[1]Horarios subastas'!$A$4:$C$23,3)</f>
        <v>42464</v>
      </c>
      <c r="C78" s="18">
        <f>VLOOKUP(D78,'[1]Horarios subastas'!$A$4:$C$23,2)</f>
        <v>0.58333333333333337</v>
      </c>
      <c r="D78" s="3">
        <v>3</v>
      </c>
      <c r="E78" s="14" t="s">
        <v>61</v>
      </c>
      <c r="F78" s="15">
        <v>501060100</v>
      </c>
      <c r="G78" s="14" t="s">
        <v>88</v>
      </c>
      <c r="H78" s="16">
        <v>65</v>
      </c>
    </row>
    <row r="79" spans="1:8" x14ac:dyDescent="0.35">
      <c r="A79" s="10">
        <v>76</v>
      </c>
      <c r="B79" s="17">
        <f>VLOOKUP(D79,'[1]Horarios subastas'!$A$4:$C$23,3)</f>
        <v>42464</v>
      </c>
      <c r="C79" s="18">
        <f>VLOOKUP(D79,'[1]Horarios subastas'!$A$4:$C$23,2)</f>
        <v>0.58333333333333337</v>
      </c>
      <c r="D79" s="3">
        <v>3</v>
      </c>
      <c r="E79" s="14" t="s">
        <v>61</v>
      </c>
      <c r="F79" s="15">
        <v>501060200</v>
      </c>
      <c r="G79" s="14" t="s">
        <v>89</v>
      </c>
      <c r="H79" s="16">
        <v>600</v>
      </c>
    </row>
    <row r="80" spans="1:8" x14ac:dyDescent="0.35">
      <c r="A80" s="3">
        <v>77</v>
      </c>
      <c r="B80" s="17">
        <f>VLOOKUP(D80,'[1]Horarios subastas'!$A$4:$C$23,3)</f>
        <v>42464</v>
      </c>
      <c r="C80" s="18">
        <f>VLOOKUP(D80,'[1]Horarios subastas'!$A$4:$C$23,2)</f>
        <v>0.58333333333333337</v>
      </c>
      <c r="D80" s="3">
        <v>3</v>
      </c>
      <c r="E80" s="14" t="s">
        <v>61</v>
      </c>
      <c r="F80" s="15">
        <v>501060300</v>
      </c>
      <c r="G80" s="14" t="s">
        <v>90</v>
      </c>
      <c r="H80" s="16">
        <v>1200</v>
      </c>
    </row>
    <row r="81" spans="1:8" x14ac:dyDescent="0.35">
      <c r="A81" s="10">
        <v>78</v>
      </c>
      <c r="B81" s="17">
        <f>VLOOKUP(D81,'[1]Horarios subastas'!$A$4:$C$23,3)</f>
        <v>42464</v>
      </c>
      <c r="C81" s="18">
        <f>VLOOKUP(D81,'[1]Horarios subastas'!$A$4:$C$23,2)</f>
        <v>0.58333333333333337</v>
      </c>
      <c r="D81" s="3">
        <v>3</v>
      </c>
      <c r="E81" s="14" t="s">
        <v>61</v>
      </c>
      <c r="F81" s="15">
        <v>501060400</v>
      </c>
      <c r="G81" s="14" t="s">
        <v>91</v>
      </c>
      <c r="H81" s="16">
        <v>275</v>
      </c>
    </row>
    <row r="82" spans="1:8" x14ac:dyDescent="0.35">
      <c r="A82" s="3">
        <v>79</v>
      </c>
      <c r="B82" s="17">
        <f>VLOOKUP(D82,'[1]Horarios subastas'!$A$4:$C$23,3)</f>
        <v>42464</v>
      </c>
      <c r="C82" s="18">
        <f>VLOOKUP(D82,'[1]Horarios subastas'!$A$4:$C$23,2)</f>
        <v>0.58333333333333337</v>
      </c>
      <c r="D82" s="3">
        <v>3</v>
      </c>
      <c r="E82" s="14" t="s">
        <v>61</v>
      </c>
      <c r="F82" s="15">
        <v>501060500</v>
      </c>
      <c r="G82" s="14" t="s">
        <v>92</v>
      </c>
      <c r="H82" s="16">
        <v>480</v>
      </c>
    </row>
    <row r="83" spans="1:8" x14ac:dyDescent="0.35">
      <c r="A83" s="10">
        <v>80</v>
      </c>
      <c r="B83" s="17">
        <f>VLOOKUP(D83,'[1]Horarios subastas'!$A$4:$C$23,3)</f>
        <v>42464</v>
      </c>
      <c r="C83" s="18">
        <f>VLOOKUP(D83,'[1]Horarios subastas'!$A$4:$C$23,2)</f>
        <v>0.58333333333333337</v>
      </c>
      <c r="D83" s="3">
        <v>3</v>
      </c>
      <c r="E83" s="7" t="s">
        <v>61</v>
      </c>
      <c r="F83" s="8">
        <v>501101550</v>
      </c>
      <c r="G83" s="7" t="s">
        <v>93</v>
      </c>
      <c r="H83" s="9">
        <v>1167</v>
      </c>
    </row>
    <row r="84" spans="1:8" x14ac:dyDescent="0.35">
      <c r="A84" s="3">
        <v>81</v>
      </c>
      <c r="B84" s="17">
        <f>VLOOKUP(D84,'[1]Horarios subastas'!$A$4:$C$23,3)</f>
        <v>42464</v>
      </c>
      <c r="C84" s="18">
        <f>VLOOKUP(D84,'[1]Horarios subastas'!$A$4:$C$23,2)</f>
        <v>0.58333333333333337</v>
      </c>
      <c r="D84" s="3">
        <v>3</v>
      </c>
      <c r="E84" s="7" t="s">
        <v>61</v>
      </c>
      <c r="F84" s="8">
        <v>501200300</v>
      </c>
      <c r="G84" s="7" t="s">
        <v>94</v>
      </c>
      <c r="H84" s="9">
        <v>9</v>
      </c>
    </row>
    <row r="85" spans="1:8" x14ac:dyDescent="0.35">
      <c r="A85" s="10">
        <v>82</v>
      </c>
      <c r="B85" s="17">
        <f>VLOOKUP(D85,'[1]Horarios subastas'!$A$4:$C$23,3)</f>
        <v>42464</v>
      </c>
      <c r="C85" s="18">
        <f>VLOOKUP(D85,'[1]Horarios subastas'!$A$4:$C$23,2)</f>
        <v>0.58333333333333337</v>
      </c>
      <c r="D85" s="3">
        <v>3</v>
      </c>
      <c r="E85" s="7" t="s">
        <v>61</v>
      </c>
      <c r="F85" s="8">
        <v>501200650</v>
      </c>
      <c r="G85" s="7" t="s">
        <v>95</v>
      </c>
      <c r="H85" s="9">
        <v>43</v>
      </c>
    </row>
    <row r="86" spans="1:8" x14ac:dyDescent="0.35">
      <c r="A86" s="3">
        <v>83</v>
      </c>
      <c r="B86" s="17">
        <f>VLOOKUP(D86,'[1]Horarios subastas'!$A$4:$C$23,3)</f>
        <v>42464</v>
      </c>
      <c r="C86" s="18">
        <f>VLOOKUP(D86,'[1]Horarios subastas'!$A$4:$C$23,2)</f>
        <v>0.58333333333333337</v>
      </c>
      <c r="D86" s="3">
        <v>3</v>
      </c>
      <c r="E86" s="7" t="s">
        <v>61</v>
      </c>
      <c r="F86" s="8">
        <v>501201200</v>
      </c>
      <c r="G86" s="7" t="s">
        <v>96</v>
      </c>
      <c r="H86" s="9">
        <v>46000</v>
      </c>
    </row>
    <row r="87" spans="1:8" x14ac:dyDescent="0.35">
      <c r="A87" s="10">
        <v>84</v>
      </c>
      <c r="B87" s="17">
        <f>VLOOKUP(D87,'[1]Horarios subastas'!$A$4:$C$23,3)</f>
        <v>42464</v>
      </c>
      <c r="C87" s="18">
        <f>VLOOKUP(D87,'[1]Horarios subastas'!$A$4:$C$23,2)</f>
        <v>0.58333333333333337</v>
      </c>
      <c r="D87" s="3">
        <v>3</v>
      </c>
      <c r="E87" s="7" t="s">
        <v>61</v>
      </c>
      <c r="F87" s="8">
        <v>501201500</v>
      </c>
      <c r="G87" s="7" t="s">
        <v>97</v>
      </c>
      <c r="H87" s="9">
        <v>5000</v>
      </c>
    </row>
    <row r="88" spans="1:8" x14ac:dyDescent="0.35">
      <c r="A88" s="3">
        <v>85</v>
      </c>
      <c r="B88" s="17">
        <f>VLOOKUP(D88,'[1]Horarios subastas'!$A$4:$C$23,3)</f>
        <v>42464</v>
      </c>
      <c r="C88" s="18">
        <f>VLOOKUP(D88,'[1]Horarios subastas'!$A$4:$C$23,2)</f>
        <v>0.60416666666666663</v>
      </c>
      <c r="D88" s="3">
        <v>4</v>
      </c>
      <c r="E88" s="7" t="s">
        <v>61</v>
      </c>
      <c r="F88" s="8">
        <v>501201900</v>
      </c>
      <c r="G88" s="7" t="s">
        <v>98</v>
      </c>
      <c r="H88" s="9">
        <v>12600</v>
      </c>
    </row>
    <row r="89" spans="1:8" x14ac:dyDescent="0.35">
      <c r="A89" s="10">
        <v>86</v>
      </c>
      <c r="B89" s="17">
        <f>VLOOKUP(D89,'[1]Horarios subastas'!$A$4:$C$23,3)</f>
        <v>42464</v>
      </c>
      <c r="C89" s="18">
        <f>VLOOKUP(D89,'[1]Horarios subastas'!$A$4:$C$23,2)</f>
        <v>0.60416666666666663</v>
      </c>
      <c r="D89" s="3">
        <v>4</v>
      </c>
      <c r="E89" s="7" t="s">
        <v>61</v>
      </c>
      <c r="F89" s="8">
        <v>502000100</v>
      </c>
      <c r="G89" s="7" t="s">
        <v>99</v>
      </c>
      <c r="H89" s="9">
        <v>38</v>
      </c>
    </row>
    <row r="90" spans="1:8" x14ac:dyDescent="0.35">
      <c r="A90" s="3">
        <v>87</v>
      </c>
      <c r="B90" s="17">
        <f>VLOOKUP(D90,'[1]Horarios subastas'!$A$4:$C$23,3)</f>
        <v>42464</v>
      </c>
      <c r="C90" s="18">
        <f>VLOOKUP(D90,'[1]Horarios subastas'!$A$4:$C$23,2)</f>
        <v>0.60416666666666663</v>
      </c>
      <c r="D90" s="3">
        <v>4</v>
      </c>
      <c r="E90" s="7" t="s">
        <v>61</v>
      </c>
      <c r="F90" s="8">
        <v>502000200</v>
      </c>
      <c r="G90" s="7" t="s">
        <v>100</v>
      </c>
      <c r="H90" s="9">
        <v>50</v>
      </c>
    </row>
    <row r="91" spans="1:8" x14ac:dyDescent="0.35">
      <c r="A91" s="10">
        <v>88</v>
      </c>
      <c r="B91" s="17">
        <f>VLOOKUP(D91,'[1]Horarios subastas'!$A$4:$C$23,3)</f>
        <v>42464</v>
      </c>
      <c r="C91" s="18">
        <f>VLOOKUP(D91,'[1]Horarios subastas'!$A$4:$C$23,2)</f>
        <v>0.60416666666666663</v>
      </c>
      <c r="D91" s="3">
        <v>4</v>
      </c>
      <c r="E91" s="7" t="s">
        <v>61</v>
      </c>
      <c r="F91" s="8">
        <v>502000225</v>
      </c>
      <c r="G91" s="7" t="s">
        <v>101</v>
      </c>
      <c r="H91" s="9">
        <v>45</v>
      </c>
    </row>
    <row r="92" spans="1:8" x14ac:dyDescent="0.35">
      <c r="A92" s="3">
        <v>89</v>
      </c>
      <c r="B92" s="17">
        <f>VLOOKUP(D92,'[1]Horarios subastas'!$A$4:$C$23,3)</f>
        <v>42464</v>
      </c>
      <c r="C92" s="18">
        <f>VLOOKUP(D92,'[1]Horarios subastas'!$A$4:$C$23,2)</f>
        <v>0.60416666666666663</v>
      </c>
      <c r="D92" s="3">
        <v>4</v>
      </c>
      <c r="E92" s="7" t="s">
        <v>61</v>
      </c>
      <c r="F92" s="8">
        <v>502000250</v>
      </c>
      <c r="G92" s="7" t="s">
        <v>102</v>
      </c>
      <c r="H92" s="9">
        <v>33</v>
      </c>
    </row>
    <row r="93" spans="1:8" x14ac:dyDescent="0.35">
      <c r="A93" s="10">
        <v>90</v>
      </c>
      <c r="B93" s="17">
        <f>VLOOKUP(D93,'[1]Horarios subastas'!$A$4:$C$23,3)</f>
        <v>42464</v>
      </c>
      <c r="C93" s="18">
        <f>VLOOKUP(D93,'[1]Horarios subastas'!$A$4:$C$23,2)</f>
        <v>0.60416666666666663</v>
      </c>
      <c r="D93" s="3">
        <v>4</v>
      </c>
      <c r="E93" s="7" t="s">
        <v>61</v>
      </c>
      <c r="F93" s="8">
        <v>502004600</v>
      </c>
      <c r="G93" s="7" t="s">
        <v>103</v>
      </c>
      <c r="H93" s="9">
        <v>60</v>
      </c>
    </row>
    <row r="94" spans="1:8" x14ac:dyDescent="0.35">
      <c r="A94" s="3">
        <v>91</v>
      </c>
      <c r="B94" s="17">
        <f>VLOOKUP(D94,'[1]Horarios subastas'!$A$4:$C$23,3)</f>
        <v>42464</v>
      </c>
      <c r="C94" s="18">
        <f>VLOOKUP(D94,'[1]Horarios subastas'!$A$4:$C$23,2)</f>
        <v>0.60416666666666663</v>
      </c>
      <c r="D94" s="3">
        <v>4</v>
      </c>
      <c r="E94" s="7" t="s">
        <v>61</v>
      </c>
      <c r="F94" s="8">
        <v>502006900</v>
      </c>
      <c r="G94" s="7" t="s">
        <v>104</v>
      </c>
      <c r="H94" s="9">
        <v>272</v>
      </c>
    </row>
    <row r="95" spans="1:8" x14ac:dyDescent="0.35">
      <c r="A95" s="10">
        <v>92</v>
      </c>
      <c r="B95" s="17">
        <f>VLOOKUP(D95,'[1]Horarios subastas'!$A$4:$C$23,3)</f>
        <v>42464</v>
      </c>
      <c r="C95" s="18">
        <f>VLOOKUP(D95,'[1]Horarios subastas'!$A$4:$C$23,2)</f>
        <v>0.60416666666666663</v>
      </c>
      <c r="D95" s="3">
        <v>4</v>
      </c>
      <c r="E95" s="7" t="s">
        <v>61</v>
      </c>
      <c r="F95" s="8">
        <v>502010400</v>
      </c>
      <c r="G95" s="7" t="s">
        <v>105</v>
      </c>
      <c r="H95" s="9">
        <v>2033</v>
      </c>
    </row>
    <row r="96" spans="1:8" x14ac:dyDescent="0.35">
      <c r="A96" s="3">
        <v>93</v>
      </c>
      <c r="B96" s="17">
        <f>VLOOKUP(D96,'[1]Horarios subastas'!$A$4:$C$23,3)</f>
        <v>42464</v>
      </c>
      <c r="C96" s="18">
        <f>VLOOKUP(D96,'[1]Horarios subastas'!$A$4:$C$23,2)</f>
        <v>0.60416666666666663</v>
      </c>
      <c r="D96" s="3">
        <v>4</v>
      </c>
      <c r="E96" s="7" t="s">
        <v>61</v>
      </c>
      <c r="F96" s="8">
        <v>502010500</v>
      </c>
      <c r="G96" s="7" t="s">
        <v>106</v>
      </c>
      <c r="H96" s="9">
        <v>39</v>
      </c>
    </row>
    <row r="97" spans="1:8" x14ac:dyDescent="0.35">
      <c r="A97" s="10">
        <v>94</v>
      </c>
      <c r="B97" s="17">
        <f>VLOOKUP(D97,'[1]Horarios subastas'!$A$4:$C$23,3)</f>
        <v>42464</v>
      </c>
      <c r="C97" s="18">
        <f>VLOOKUP(D97,'[1]Horarios subastas'!$A$4:$C$23,2)</f>
        <v>0.60416666666666663</v>
      </c>
      <c r="D97" s="3">
        <v>4</v>
      </c>
      <c r="E97" s="7" t="s">
        <v>61</v>
      </c>
      <c r="F97" s="8">
        <v>502020200</v>
      </c>
      <c r="G97" s="7" t="s">
        <v>107</v>
      </c>
      <c r="H97" s="9">
        <v>1875</v>
      </c>
    </row>
    <row r="98" spans="1:8" x14ac:dyDescent="0.35">
      <c r="A98" s="3">
        <v>95</v>
      </c>
      <c r="B98" s="17">
        <f>VLOOKUP(D98,'[1]Horarios subastas'!$A$4:$C$23,3)</f>
        <v>42464</v>
      </c>
      <c r="C98" s="18">
        <f>VLOOKUP(D98,'[1]Horarios subastas'!$A$4:$C$23,2)</f>
        <v>0.60416666666666663</v>
      </c>
      <c r="D98" s="3">
        <v>4</v>
      </c>
      <c r="E98" s="7" t="s">
        <v>61</v>
      </c>
      <c r="F98" s="8">
        <v>502020300</v>
      </c>
      <c r="G98" s="7" t="s">
        <v>108</v>
      </c>
      <c r="H98" s="9">
        <v>343</v>
      </c>
    </row>
    <row r="99" spans="1:8" x14ac:dyDescent="0.35">
      <c r="A99" s="10">
        <v>96</v>
      </c>
      <c r="B99" s="17">
        <f>VLOOKUP(D99,'[1]Horarios subastas'!$A$4:$C$23,3)</f>
        <v>42464</v>
      </c>
      <c r="C99" s="18">
        <f>VLOOKUP(D99,'[1]Horarios subastas'!$A$4:$C$23,2)</f>
        <v>0.60416666666666663</v>
      </c>
      <c r="D99" s="3">
        <v>4</v>
      </c>
      <c r="E99" s="7" t="s">
        <v>61</v>
      </c>
      <c r="F99" s="8">
        <v>502024700</v>
      </c>
      <c r="G99" s="7" t="s">
        <v>109</v>
      </c>
      <c r="H99" s="9">
        <v>613</v>
      </c>
    </row>
    <row r="100" spans="1:8" x14ac:dyDescent="0.35">
      <c r="A100" s="3">
        <v>97</v>
      </c>
      <c r="B100" s="17">
        <f>VLOOKUP(D100,'[1]Horarios subastas'!$A$4:$C$23,3)</f>
        <v>42464</v>
      </c>
      <c r="C100" s="18">
        <f>VLOOKUP(D100,'[1]Horarios subastas'!$A$4:$C$23,2)</f>
        <v>0.625</v>
      </c>
      <c r="D100" s="3">
        <v>5</v>
      </c>
      <c r="E100" s="7" t="s">
        <v>61</v>
      </c>
      <c r="F100" s="8">
        <v>502024710</v>
      </c>
      <c r="G100" s="7" t="s">
        <v>110</v>
      </c>
      <c r="H100" s="9">
        <v>11</v>
      </c>
    </row>
    <row r="101" spans="1:8" x14ac:dyDescent="0.35">
      <c r="A101" s="10">
        <v>98</v>
      </c>
      <c r="B101" s="17">
        <f>VLOOKUP(D101,'[1]Horarios subastas'!$A$4:$C$23,3)</f>
        <v>42464</v>
      </c>
      <c r="C101" s="18">
        <f>VLOOKUP(D101,'[1]Horarios subastas'!$A$4:$C$23,2)</f>
        <v>0.625</v>
      </c>
      <c r="D101" s="3">
        <v>5</v>
      </c>
      <c r="E101" s="7" t="s">
        <v>61</v>
      </c>
      <c r="F101" s="8">
        <v>502030100</v>
      </c>
      <c r="G101" s="7" t="s">
        <v>111</v>
      </c>
      <c r="H101" s="9">
        <v>300</v>
      </c>
    </row>
    <row r="102" spans="1:8" x14ac:dyDescent="0.35">
      <c r="A102" s="3">
        <v>99</v>
      </c>
      <c r="B102" s="17">
        <f>VLOOKUP(D102,'[1]Horarios subastas'!$A$4:$C$23,3)</f>
        <v>42464</v>
      </c>
      <c r="C102" s="18">
        <f>VLOOKUP(D102,'[1]Horarios subastas'!$A$4:$C$23,2)</f>
        <v>0.625</v>
      </c>
      <c r="D102" s="3">
        <v>5</v>
      </c>
      <c r="E102" s="7" t="s">
        <v>61</v>
      </c>
      <c r="F102" s="8">
        <v>502030200</v>
      </c>
      <c r="G102" s="7" t="s">
        <v>112</v>
      </c>
      <c r="H102" s="9">
        <v>1000</v>
      </c>
    </row>
    <row r="103" spans="1:8" x14ac:dyDescent="0.35">
      <c r="A103" s="10">
        <v>100</v>
      </c>
      <c r="B103" s="17">
        <f>VLOOKUP(D103,'[1]Horarios subastas'!$A$4:$C$23,3)</f>
        <v>42464</v>
      </c>
      <c r="C103" s="18">
        <f>VLOOKUP(D103,'[1]Horarios subastas'!$A$4:$C$23,2)</f>
        <v>0.625</v>
      </c>
      <c r="D103" s="3">
        <v>5</v>
      </c>
      <c r="E103" s="7" t="s">
        <v>61</v>
      </c>
      <c r="F103" s="8">
        <v>502030300</v>
      </c>
      <c r="G103" s="7" t="s">
        <v>113</v>
      </c>
      <c r="H103" s="9">
        <v>1000</v>
      </c>
    </row>
    <row r="104" spans="1:8" x14ac:dyDescent="0.35">
      <c r="A104" s="3">
        <v>101</v>
      </c>
      <c r="B104" s="17">
        <f>VLOOKUP(D104,'[1]Horarios subastas'!$A$4:$C$23,3)</f>
        <v>42464</v>
      </c>
      <c r="C104" s="18">
        <f>VLOOKUP(D104,'[1]Horarios subastas'!$A$4:$C$23,2)</f>
        <v>0.625</v>
      </c>
      <c r="D104" s="3">
        <v>5</v>
      </c>
      <c r="E104" s="7" t="s">
        <v>61</v>
      </c>
      <c r="F104" s="8">
        <v>502030401</v>
      </c>
      <c r="G104" s="7" t="s">
        <v>114</v>
      </c>
      <c r="H104" s="9">
        <v>36</v>
      </c>
    </row>
    <row r="105" spans="1:8" x14ac:dyDescent="0.35">
      <c r="A105" s="10">
        <v>102</v>
      </c>
      <c r="B105" s="17">
        <f>VLOOKUP(D105,'[1]Horarios subastas'!$A$4:$C$23,3)</f>
        <v>42464</v>
      </c>
      <c r="C105" s="18">
        <f>VLOOKUP(D105,'[1]Horarios subastas'!$A$4:$C$23,2)</f>
        <v>0.625</v>
      </c>
      <c r="D105" s="3">
        <v>5</v>
      </c>
      <c r="E105" s="7" t="s">
        <v>61</v>
      </c>
      <c r="F105" s="8">
        <v>502030415</v>
      </c>
      <c r="G105" s="7" t="s">
        <v>115</v>
      </c>
      <c r="H105" s="9">
        <v>45</v>
      </c>
    </row>
    <row r="106" spans="1:8" x14ac:dyDescent="0.35">
      <c r="A106" s="3">
        <v>103</v>
      </c>
      <c r="B106" s="17">
        <f>VLOOKUP(D106,'[1]Horarios subastas'!$A$4:$C$23,3)</f>
        <v>42464</v>
      </c>
      <c r="C106" s="18">
        <f>VLOOKUP(D106,'[1]Horarios subastas'!$A$4:$C$23,2)</f>
        <v>0.625</v>
      </c>
      <c r="D106" s="3">
        <v>5</v>
      </c>
      <c r="E106" s="7" t="s">
        <v>61</v>
      </c>
      <c r="F106" s="8">
        <v>502030850</v>
      </c>
      <c r="G106" s="19" t="s">
        <v>116</v>
      </c>
      <c r="H106" s="9">
        <v>15000</v>
      </c>
    </row>
    <row r="107" spans="1:8" x14ac:dyDescent="0.35">
      <c r="A107" s="10">
        <v>104</v>
      </c>
      <c r="B107" s="17">
        <f>VLOOKUP(D107,'[1]Horarios subastas'!$A$4:$C$23,3)</f>
        <v>42464</v>
      </c>
      <c r="C107" s="18">
        <f>VLOOKUP(D107,'[1]Horarios subastas'!$A$4:$C$23,2)</f>
        <v>0.625</v>
      </c>
      <c r="D107" s="3">
        <v>5</v>
      </c>
      <c r="E107" s="7" t="s">
        <v>61</v>
      </c>
      <c r="F107" s="8">
        <v>502031200</v>
      </c>
      <c r="G107" s="7" t="s">
        <v>117</v>
      </c>
      <c r="H107" s="9">
        <v>421</v>
      </c>
    </row>
    <row r="108" spans="1:8" x14ac:dyDescent="0.35">
      <c r="A108" s="3">
        <v>105</v>
      </c>
      <c r="B108" s="17">
        <f>VLOOKUP(D108,'[1]Horarios subastas'!$A$4:$C$23,3)</f>
        <v>42464</v>
      </c>
      <c r="C108" s="18">
        <f>VLOOKUP(D108,'[1]Horarios subastas'!$A$4:$C$23,2)</f>
        <v>0.625</v>
      </c>
      <c r="D108" s="3">
        <v>5</v>
      </c>
      <c r="E108" s="7" t="s">
        <v>61</v>
      </c>
      <c r="F108" s="8">
        <v>502031205</v>
      </c>
      <c r="G108" s="7" t="s">
        <v>118</v>
      </c>
      <c r="H108" s="9">
        <v>407</v>
      </c>
    </row>
    <row r="109" spans="1:8" x14ac:dyDescent="0.35">
      <c r="A109" s="10">
        <v>106</v>
      </c>
      <c r="B109" s="17">
        <f>VLOOKUP(D109,'[1]Horarios subastas'!$A$4:$C$23,3)</f>
        <v>42464</v>
      </c>
      <c r="C109" s="18">
        <f>VLOOKUP(D109,'[1]Horarios subastas'!$A$4:$C$23,2)</f>
        <v>0.625</v>
      </c>
      <c r="D109" s="3">
        <v>5</v>
      </c>
      <c r="E109" s="7" t="s">
        <v>61</v>
      </c>
      <c r="F109" s="8">
        <v>502040100</v>
      </c>
      <c r="G109" s="7" t="s">
        <v>119</v>
      </c>
      <c r="H109" s="9">
        <v>630</v>
      </c>
    </row>
    <row r="110" spans="1:8" x14ac:dyDescent="0.35">
      <c r="A110" s="3">
        <v>107</v>
      </c>
      <c r="B110" s="17">
        <f>VLOOKUP(D110,'[1]Horarios subastas'!$A$4:$C$23,3)</f>
        <v>42464</v>
      </c>
      <c r="C110" s="18">
        <f>VLOOKUP(D110,'[1]Horarios subastas'!$A$4:$C$23,2)</f>
        <v>0.625</v>
      </c>
      <c r="D110" s="3">
        <v>5</v>
      </c>
      <c r="E110" s="7" t="s">
        <v>61</v>
      </c>
      <c r="F110" s="8">
        <v>502040200</v>
      </c>
      <c r="G110" s="7" t="s">
        <v>120</v>
      </c>
      <c r="H110" s="9">
        <v>300</v>
      </c>
    </row>
    <row r="111" spans="1:8" x14ac:dyDescent="0.35">
      <c r="A111" s="10">
        <v>108</v>
      </c>
      <c r="B111" s="17">
        <f>VLOOKUP(D111,'[1]Horarios subastas'!$A$4:$C$23,3)</f>
        <v>42464</v>
      </c>
      <c r="C111" s="18">
        <f>VLOOKUP(D111,'[1]Horarios subastas'!$A$4:$C$23,2)</f>
        <v>0.625</v>
      </c>
      <c r="D111" s="3">
        <v>5</v>
      </c>
      <c r="E111" s="7" t="s">
        <v>61</v>
      </c>
      <c r="F111" s="8">
        <v>502040300</v>
      </c>
      <c r="G111" s="7" t="s">
        <v>121</v>
      </c>
      <c r="H111" s="9">
        <v>39</v>
      </c>
    </row>
    <row r="112" spans="1:8" x14ac:dyDescent="0.35">
      <c r="A112" s="3">
        <v>109</v>
      </c>
      <c r="B112" s="17">
        <f>VLOOKUP(D112,'[1]Horarios subastas'!$A$4:$C$23,3)</f>
        <v>42464</v>
      </c>
      <c r="C112" s="18">
        <f>VLOOKUP(D112,'[1]Horarios subastas'!$A$4:$C$23,2)</f>
        <v>0.64583333333333304</v>
      </c>
      <c r="D112" s="3">
        <v>6</v>
      </c>
      <c r="E112" s="7" t="s">
        <v>61</v>
      </c>
      <c r="F112" s="8">
        <v>502040400</v>
      </c>
      <c r="G112" s="7" t="s">
        <v>122</v>
      </c>
      <c r="H112" s="9">
        <v>822</v>
      </c>
    </row>
    <row r="113" spans="1:8" x14ac:dyDescent="0.35">
      <c r="A113" s="10">
        <v>110</v>
      </c>
      <c r="B113" s="17">
        <f>VLOOKUP(D113,'[1]Horarios subastas'!$A$4:$C$23,3)</f>
        <v>42464</v>
      </c>
      <c r="C113" s="18">
        <f>VLOOKUP(D113,'[1]Horarios subastas'!$A$4:$C$23,2)</f>
        <v>0.64583333333333304</v>
      </c>
      <c r="D113" s="3">
        <v>6</v>
      </c>
      <c r="E113" s="7" t="s">
        <v>61</v>
      </c>
      <c r="F113" s="8">
        <v>502040500</v>
      </c>
      <c r="G113" s="7" t="s">
        <v>123</v>
      </c>
      <c r="H113" s="9">
        <v>800</v>
      </c>
    </row>
    <row r="114" spans="1:8" x14ac:dyDescent="0.35">
      <c r="A114" s="3">
        <v>111</v>
      </c>
      <c r="B114" s="17">
        <f>VLOOKUP(D114,'[1]Horarios subastas'!$A$4:$C$23,3)</f>
        <v>42464</v>
      </c>
      <c r="C114" s="18">
        <f>VLOOKUP(D114,'[1]Horarios subastas'!$A$4:$C$23,2)</f>
        <v>0.64583333333333304</v>
      </c>
      <c r="D114" s="3">
        <v>6</v>
      </c>
      <c r="E114" s="7" t="s">
        <v>61</v>
      </c>
      <c r="F114" s="8">
        <v>502050100</v>
      </c>
      <c r="G114" s="7" t="s">
        <v>124</v>
      </c>
      <c r="H114" s="9">
        <v>4568</v>
      </c>
    </row>
    <row r="115" spans="1:8" x14ac:dyDescent="0.35">
      <c r="A115" s="10">
        <v>112</v>
      </c>
      <c r="B115" s="17">
        <f>VLOOKUP(D115,'[1]Horarios subastas'!$A$4:$C$23,3)</f>
        <v>42464</v>
      </c>
      <c r="C115" s="18">
        <f>VLOOKUP(D115,'[1]Horarios subastas'!$A$4:$C$23,2)</f>
        <v>0.64583333333333304</v>
      </c>
      <c r="D115" s="3">
        <v>6</v>
      </c>
      <c r="E115" s="7" t="s">
        <v>61</v>
      </c>
      <c r="F115" s="8">
        <v>502050200</v>
      </c>
      <c r="G115" s="7" t="s">
        <v>125</v>
      </c>
      <c r="H115" s="9">
        <v>506</v>
      </c>
    </row>
    <row r="116" spans="1:8" x14ac:dyDescent="0.35">
      <c r="A116" s="3">
        <v>113</v>
      </c>
      <c r="B116" s="17">
        <f>VLOOKUP(D116,'[1]Horarios subastas'!$A$4:$C$23,3)</f>
        <v>42464</v>
      </c>
      <c r="C116" s="18">
        <f>VLOOKUP(D116,'[1]Horarios subastas'!$A$4:$C$23,2)</f>
        <v>0.64583333333333304</v>
      </c>
      <c r="D116" s="3">
        <v>6</v>
      </c>
      <c r="E116" s="7" t="s">
        <v>61</v>
      </c>
      <c r="F116" s="8">
        <v>502050512</v>
      </c>
      <c r="G116" s="7" t="s">
        <v>126</v>
      </c>
      <c r="H116" s="9">
        <v>504</v>
      </c>
    </row>
    <row r="117" spans="1:8" x14ac:dyDescent="0.35">
      <c r="A117" s="10">
        <v>114</v>
      </c>
      <c r="B117" s="17">
        <f>VLOOKUP(D117,'[1]Horarios subastas'!$A$4:$C$23,3)</f>
        <v>42464</v>
      </c>
      <c r="C117" s="18">
        <f>VLOOKUP(D117,'[1]Horarios subastas'!$A$4:$C$23,2)</f>
        <v>0.64583333333333304</v>
      </c>
      <c r="D117" s="3">
        <v>6</v>
      </c>
      <c r="E117" s="7" t="s">
        <v>61</v>
      </c>
      <c r="F117" s="8">
        <v>502050910</v>
      </c>
      <c r="G117" s="7" t="s">
        <v>127</v>
      </c>
      <c r="H117" s="9">
        <v>741</v>
      </c>
    </row>
    <row r="118" spans="1:8" x14ac:dyDescent="0.35">
      <c r="A118" s="3">
        <v>115</v>
      </c>
      <c r="B118" s="17">
        <f>VLOOKUP(D118,'[1]Horarios subastas'!$A$4:$C$23,3)</f>
        <v>42464</v>
      </c>
      <c r="C118" s="18">
        <f>VLOOKUP(D118,'[1]Horarios subastas'!$A$4:$C$23,2)</f>
        <v>0.64583333333333304</v>
      </c>
      <c r="D118" s="3">
        <v>6</v>
      </c>
      <c r="E118" s="7" t="s">
        <v>61</v>
      </c>
      <c r="F118" s="8">
        <v>502051500</v>
      </c>
      <c r="G118" s="7" t="s">
        <v>128</v>
      </c>
      <c r="H118" s="9">
        <v>9000</v>
      </c>
    </row>
    <row r="119" spans="1:8" x14ac:dyDescent="0.35">
      <c r="A119" s="10">
        <v>116</v>
      </c>
      <c r="B119" s="17">
        <f>VLOOKUP(D119,'[1]Horarios subastas'!$A$4:$C$23,3)</f>
        <v>42464</v>
      </c>
      <c r="C119" s="18">
        <f>VLOOKUP(D119,'[1]Horarios subastas'!$A$4:$C$23,2)</f>
        <v>0.64583333333333304</v>
      </c>
      <c r="D119" s="3">
        <v>6</v>
      </c>
      <c r="E119" s="7" t="s">
        <v>61</v>
      </c>
      <c r="F119" s="8">
        <v>502051605</v>
      </c>
      <c r="G119" s="7" t="s">
        <v>129</v>
      </c>
      <c r="H119" s="9">
        <v>122</v>
      </c>
    </row>
    <row r="120" spans="1:8" x14ac:dyDescent="0.35">
      <c r="A120" s="3">
        <v>117</v>
      </c>
      <c r="B120" s="17">
        <f>VLOOKUP(D120,'[1]Horarios subastas'!$A$4:$C$23,3)</f>
        <v>42464</v>
      </c>
      <c r="C120" s="18">
        <f>VLOOKUP(D120,'[1]Horarios subastas'!$A$4:$C$23,2)</f>
        <v>0.64583333333333304</v>
      </c>
      <c r="D120" s="3">
        <v>6</v>
      </c>
      <c r="E120" s="7" t="s">
        <v>61</v>
      </c>
      <c r="F120" s="8">
        <v>502052013</v>
      </c>
      <c r="G120" s="7" t="s">
        <v>130</v>
      </c>
      <c r="H120" s="9">
        <v>1620</v>
      </c>
    </row>
    <row r="121" spans="1:8" x14ac:dyDescent="0.35">
      <c r="A121" s="10">
        <v>118</v>
      </c>
      <c r="B121" s="17">
        <f>VLOOKUP(D121,'[1]Horarios subastas'!$A$4:$C$23,3)</f>
        <v>42464</v>
      </c>
      <c r="C121" s="18">
        <f>VLOOKUP(D121,'[1]Horarios subastas'!$A$4:$C$23,2)</f>
        <v>0.64583333333333304</v>
      </c>
      <c r="D121" s="3">
        <v>6</v>
      </c>
      <c r="E121" s="7" t="s">
        <v>61</v>
      </c>
      <c r="F121" s="8">
        <v>502060200</v>
      </c>
      <c r="G121" s="7" t="s">
        <v>131</v>
      </c>
      <c r="H121" s="9">
        <v>97</v>
      </c>
    </row>
    <row r="122" spans="1:8" x14ac:dyDescent="0.35">
      <c r="A122" s="3">
        <v>119</v>
      </c>
      <c r="B122" s="17">
        <f>VLOOKUP(D122,'[1]Horarios subastas'!$A$4:$C$23,3)</f>
        <v>42464</v>
      </c>
      <c r="C122" s="18">
        <f>VLOOKUP(D122,'[1]Horarios subastas'!$A$4:$C$23,2)</f>
        <v>0.64583333333333304</v>
      </c>
      <c r="D122" s="3">
        <v>6</v>
      </c>
      <c r="E122" s="7" t="s">
        <v>61</v>
      </c>
      <c r="F122" s="8">
        <v>502060400</v>
      </c>
      <c r="G122" s="7" t="s">
        <v>132</v>
      </c>
      <c r="H122" s="9">
        <v>15</v>
      </c>
    </row>
    <row r="123" spans="1:8" x14ac:dyDescent="0.35">
      <c r="A123" s="10">
        <v>120</v>
      </c>
      <c r="B123" s="17">
        <f>VLOOKUP(D123,'[1]Horarios subastas'!$A$4:$C$23,3)</f>
        <v>42464</v>
      </c>
      <c r="C123" s="18">
        <f>VLOOKUP(D123,'[1]Horarios subastas'!$A$4:$C$23,2)</f>
        <v>0.64583333333333304</v>
      </c>
      <c r="D123" s="3">
        <v>6</v>
      </c>
      <c r="E123" s="7" t="s">
        <v>61</v>
      </c>
      <c r="F123" s="8">
        <v>502060900</v>
      </c>
      <c r="G123" s="7" t="s">
        <v>133</v>
      </c>
      <c r="H123" s="9">
        <v>885</v>
      </c>
    </row>
    <row r="124" spans="1:8" x14ac:dyDescent="0.35">
      <c r="A124" s="3">
        <v>121</v>
      </c>
      <c r="B124" s="17">
        <f>VLOOKUP(D124,'[1]Horarios subastas'!$A$4:$C$23,3)</f>
        <v>42464</v>
      </c>
      <c r="C124" s="18">
        <f>VLOOKUP(D124,'[1]Horarios subastas'!$A$4:$C$23,2)</f>
        <v>0.66666666666666596</v>
      </c>
      <c r="D124" s="3">
        <v>7</v>
      </c>
      <c r="E124" s="7" t="s">
        <v>61</v>
      </c>
      <c r="F124" s="8">
        <v>502060954</v>
      </c>
      <c r="G124" s="7" t="s">
        <v>134</v>
      </c>
      <c r="H124" s="9">
        <v>4</v>
      </c>
    </row>
    <row r="125" spans="1:8" x14ac:dyDescent="0.35">
      <c r="A125" s="10">
        <v>122</v>
      </c>
      <c r="B125" s="17">
        <f>VLOOKUP(D125,'[1]Horarios subastas'!$A$4:$C$23,3)</f>
        <v>42464</v>
      </c>
      <c r="C125" s="18">
        <f>VLOOKUP(D125,'[1]Horarios subastas'!$A$4:$C$23,2)</f>
        <v>0.66666666666666596</v>
      </c>
      <c r="D125" s="3">
        <v>7</v>
      </c>
      <c r="E125" s="7" t="s">
        <v>61</v>
      </c>
      <c r="F125" s="8">
        <v>502070100</v>
      </c>
      <c r="G125" s="7" t="s">
        <v>135</v>
      </c>
      <c r="H125" s="9">
        <v>2400</v>
      </c>
    </row>
    <row r="126" spans="1:8" x14ac:dyDescent="0.35">
      <c r="A126" s="3">
        <v>123</v>
      </c>
      <c r="B126" s="17">
        <f>VLOOKUP(D126,'[1]Horarios subastas'!$A$4:$C$23,3)</f>
        <v>42464</v>
      </c>
      <c r="C126" s="18">
        <f>VLOOKUP(D126,'[1]Horarios subastas'!$A$4:$C$23,2)</f>
        <v>0.66666666666666596</v>
      </c>
      <c r="D126" s="3">
        <v>7</v>
      </c>
      <c r="E126" s="7" t="s">
        <v>61</v>
      </c>
      <c r="F126" s="8">
        <v>502070105</v>
      </c>
      <c r="G126" s="7" t="s">
        <v>136</v>
      </c>
      <c r="H126" s="9">
        <v>150</v>
      </c>
    </row>
    <row r="127" spans="1:8" x14ac:dyDescent="0.35">
      <c r="A127" s="10">
        <v>124</v>
      </c>
      <c r="B127" s="17">
        <f>VLOOKUP(D127,'[1]Horarios subastas'!$A$4:$C$23,3)</f>
        <v>42464</v>
      </c>
      <c r="C127" s="18">
        <f>VLOOKUP(D127,'[1]Horarios subastas'!$A$4:$C$23,2)</f>
        <v>0.66666666666666596</v>
      </c>
      <c r="D127" s="3">
        <v>7</v>
      </c>
      <c r="E127" s="7" t="s">
        <v>61</v>
      </c>
      <c r="F127" s="8">
        <v>502070600</v>
      </c>
      <c r="G127" s="7" t="s">
        <v>137</v>
      </c>
      <c r="H127" s="9">
        <v>22</v>
      </c>
    </row>
    <row r="128" spans="1:8" x14ac:dyDescent="0.35">
      <c r="A128" s="3">
        <v>125</v>
      </c>
      <c r="B128" s="17">
        <f>VLOOKUP(D128,'[1]Horarios subastas'!$A$4:$C$23,3)</f>
        <v>42464</v>
      </c>
      <c r="C128" s="18">
        <f>VLOOKUP(D128,'[1]Horarios subastas'!$A$4:$C$23,2)</f>
        <v>0.66666666666666596</v>
      </c>
      <c r="D128" s="3">
        <v>7</v>
      </c>
      <c r="E128" s="7" t="s">
        <v>61</v>
      </c>
      <c r="F128" s="8">
        <v>502071500</v>
      </c>
      <c r="G128" s="7" t="s">
        <v>138</v>
      </c>
      <c r="H128" s="9">
        <v>40</v>
      </c>
    </row>
    <row r="129" spans="1:8" x14ac:dyDescent="0.35">
      <c r="A129" s="10">
        <v>126</v>
      </c>
      <c r="B129" s="17">
        <f>VLOOKUP(D129,'[1]Horarios subastas'!$A$4:$C$23,3)</f>
        <v>42464</v>
      </c>
      <c r="C129" s="18">
        <f>VLOOKUP(D129,'[1]Horarios subastas'!$A$4:$C$23,2)</f>
        <v>0.66666666666666596</v>
      </c>
      <c r="D129" s="3">
        <v>7</v>
      </c>
      <c r="E129" s="7" t="s">
        <v>61</v>
      </c>
      <c r="F129" s="8">
        <v>502071530</v>
      </c>
      <c r="G129" s="7" t="s">
        <v>139</v>
      </c>
      <c r="H129" s="9">
        <v>40</v>
      </c>
    </row>
    <row r="130" spans="1:8" x14ac:dyDescent="0.35">
      <c r="A130" s="3">
        <v>127</v>
      </c>
      <c r="B130" s="17">
        <f>VLOOKUP(D130,'[1]Horarios subastas'!$A$4:$C$23,3)</f>
        <v>42464</v>
      </c>
      <c r="C130" s="18">
        <f>VLOOKUP(D130,'[1]Horarios subastas'!$A$4:$C$23,2)</f>
        <v>0.66666666666666596</v>
      </c>
      <c r="D130" s="3">
        <v>7</v>
      </c>
      <c r="E130" s="7" t="s">
        <v>61</v>
      </c>
      <c r="F130" s="8">
        <v>502071550</v>
      </c>
      <c r="G130" s="7" t="s">
        <v>140</v>
      </c>
      <c r="H130" s="9">
        <v>6700</v>
      </c>
    </row>
    <row r="131" spans="1:8" x14ac:dyDescent="0.35">
      <c r="A131" s="10">
        <v>128</v>
      </c>
      <c r="B131" s="17">
        <f>VLOOKUP(D131,'[1]Horarios subastas'!$A$4:$C$23,3)</f>
        <v>42464</v>
      </c>
      <c r="C131" s="18">
        <f>VLOOKUP(D131,'[1]Horarios subastas'!$A$4:$C$23,2)</f>
        <v>0.66666666666666596</v>
      </c>
      <c r="D131" s="3">
        <v>7</v>
      </c>
      <c r="E131" s="7" t="s">
        <v>61</v>
      </c>
      <c r="F131" s="8">
        <v>502071610</v>
      </c>
      <c r="G131" s="7" t="s">
        <v>141</v>
      </c>
      <c r="H131" s="9">
        <v>42</v>
      </c>
    </row>
    <row r="132" spans="1:8" x14ac:dyDescent="0.35">
      <c r="A132" s="3">
        <v>129</v>
      </c>
      <c r="B132" s="17">
        <f>VLOOKUP(D132,'[1]Horarios subastas'!$A$4:$C$23,3)</f>
        <v>42464</v>
      </c>
      <c r="C132" s="18">
        <f>VLOOKUP(D132,'[1]Horarios subastas'!$A$4:$C$23,2)</f>
        <v>0.66666666666666596</v>
      </c>
      <c r="D132" s="3">
        <v>7</v>
      </c>
      <c r="E132" s="7" t="s">
        <v>61</v>
      </c>
      <c r="F132" s="8">
        <v>502071700</v>
      </c>
      <c r="G132" s="7" t="s">
        <v>142</v>
      </c>
      <c r="H132" s="9">
        <v>306</v>
      </c>
    </row>
    <row r="133" spans="1:8" x14ac:dyDescent="0.35">
      <c r="A133" s="10">
        <v>130</v>
      </c>
      <c r="B133" s="17">
        <f>VLOOKUP(D133,'[1]Horarios subastas'!$A$4:$C$23,3)</f>
        <v>42464</v>
      </c>
      <c r="C133" s="18">
        <f>VLOOKUP(D133,'[1]Horarios subastas'!$A$4:$C$23,2)</f>
        <v>0.66666666666666596</v>
      </c>
      <c r="D133" s="3">
        <v>7</v>
      </c>
      <c r="E133" s="7" t="s">
        <v>61</v>
      </c>
      <c r="F133" s="8">
        <v>502073800</v>
      </c>
      <c r="G133" s="7" t="s">
        <v>143</v>
      </c>
      <c r="H133" s="9">
        <v>200</v>
      </c>
    </row>
    <row r="134" spans="1:8" x14ac:dyDescent="0.35">
      <c r="A134" s="3">
        <v>131</v>
      </c>
      <c r="B134" s="17">
        <f>VLOOKUP(D134,'[1]Horarios subastas'!$A$4:$C$23,3)</f>
        <v>42464</v>
      </c>
      <c r="C134" s="18">
        <f>VLOOKUP(D134,'[1]Horarios subastas'!$A$4:$C$23,2)</f>
        <v>0.66666666666666596</v>
      </c>
      <c r="D134" s="3">
        <v>7</v>
      </c>
      <c r="E134" s="7" t="s">
        <v>61</v>
      </c>
      <c r="F134" s="8">
        <v>502073901</v>
      </c>
      <c r="G134" s="7" t="s">
        <v>144</v>
      </c>
      <c r="H134" s="9">
        <v>219</v>
      </c>
    </row>
    <row r="135" spans="1:8" x14ac:dyDescent="0.35">
      <c r="A135" s="10">
        <v>132</v>
      </c>
      <c r="B135" s="17">
        <f>VLOOKUP(D135,'[1]Horarios subastas'!$A$4:$C$23,3)</f>
        <v>42464</v>
      </c>
      <c r="C135" s="18">
        <f>VLOOKUP(D135,'[1]Horarios subastas'!$A$4:$C$23,2)</f>
        <v>0.66666666666666596</v>
      </c>
      <c r="D135" s="3">
        <v>7</v>
      </c>
      <c r="E135" s="7" t="s">
        <v>61</v>
      </c>
      <c r="F135" s="8">
        <v>502073902</v>
      </c>
      <c r="G135" s="7" t="s">
        <v>145</v>
      </c>
      <c r="H135" s="9">
        <v>219</v>
      </c>
    </row>
    <row r="136" spans="1:8" x14ac:dyDescent="0.35">
      <c r="A136" s="3">
        <v>133</v>
      </c>
      <c r="B136" s="17">
        <f>VLOOKUP(D136,'[1]Horarios subastas'!$A$4:$C$23,3)</f>
        <v>42464</v>
      </c>
      <c r="C136" s="18">
        <f>VLOOKUP(D136,'[1]Horarios subastas'!$A$4:$C$23,2)</f>
        <v>0.687499999999999</v>
      </c>
      <c r="D136" s="3">
        <v>8</v>
      </c>
      <c r="E136" s="7" t="s">
        <v>61</v>
      </c>
      <c r="F136" s="8">
        <v>502073903</v>
      </c>
      <c r="G136" s="7" t="s">
        <v>146</v>
      </c>
      <c r="H136" s="9">
        <v>219</v>
      </c>
    </row>
    <row r="137" spans="1:8" x14ac:dyDescent="0.35">
      <c r="A137" s="10">
        <v>134</v>
      </c>
      <c r="B137" s="17">
        <f>VLOOKUP(D137,'[1]Horarios subastas'!$A$4:$C$23,3)</f>
        <v>42464</v>
      </c>
      <c r="C137" s="18">
        <f>VLOOKUP(D137,'[1]Horarios subastas'!$A$4:$C$23,2)</f>
        <v>0.687499999999999</v>
      </c>
      <c r="D137" s="3">
        <v>8</v>
      </c>
      <c r="E137" s="7" t="s">
        <v>61</v>
      </c>
      <c r="F137" s="8">
        <v>502073904</v>
      </c>
      <c r="G137" s="7" t="s">
        <v>147</v>
      </c>
      <c r="H137" s="9">
        <v>218</v>
      </c>
    </row>
    <row r="138" spans="1:8" x14ac:dyDescent="0.35">
      <c r="A138" s="3">
        <v>135</v>
      </c>
      <c r="B138" s="17">
        <f>VLOOKUP(D138,'[1]Horarios subastas'!$A$4:$C$23,3)</f>
        <v>42464</v>
      </c>
      <c r="C138" s="18">
        <f>VLOOKUP(D138,'[1]Horarios subastas'!$A$4:$C$23,2)</f>
        <v>0.687499999999999</v>
      </c>
      <c r="D138" s="3">
        <v>8</v>
      </c>
      <c r="E138" s="7" t="s">
        <v>61</v>
      </c>
      <c r="F138" s="8">
        <v>502073905</v>
      </c>
      <c r="G138" s="7" t="s">
        <v>148</v>
      </c>
      <c r="H138" s="9">
        <v>218</v>
      </c>
    </row>
    <row r="139" spans="1:8" x14ac:dyDescent="0.35">
      <c r="A139" s="10">
        <v>136</v>
      </c>
      <c r="B139" s="17">
        <f>VLOOKUP(D139,'[1]Horarios subastas'!$A$4:$C$23,3)</f>
        <v>42464</v>
      </c>
      <c r="C139" s="18">
        <f>VLOOKUP(D139,'[1]Horarios subastas'!$A$4:$C$23,2)</f>
        <v>0.687499999999999</v>
      </c>
      <c r="D139" s="3">
        <v>8</v>
      </c>
      <c r="E139" s="7" t="s">
        <v>61</v>
      </c>
      <c r="F139" s="8">
        <v>502073906</v>
      </c>
      <c r="G139" s="7" t="s">
        <v>149</v>
      </c>
      <c r="H139" s="9">
        <v>219</v>
      </c>
    </row>
    <row r="140" spans="1:8" x14ac:dyDescent="0.35">
      <c r="A140" s="3">
        <v>137</v>
      </c>
      <c r="B140" s="17">
        <f>VLOOKUP(D140,'[1]Horarios subastas'!$A$4:$C$23,3)</f>
        <v>42464</v>
      </c>
      <c r="C140" s="18">
        <f>VLOOKUP(D140,'[1]Horarios subastas'!$A$4:$C$23,2)</f>
        <v>0.687499999999999</v>
      </c>
      <c r="D140" s="3">
        <v>8</v>
      </c>
      <c r="E140" s="7" t="s">
        <v>61</v>
      </c>
      <c r="F140" s="8">
        <v>502074215</v>
      </c>
      <c r="G140" s="7" t="s">
        <v>150</v>
      </c>
      <c r="H140" s="9">
        <v>35</v>
      </c>
    </row>
    <row r="141" spans="1:8" x14ac:dyDescent="0.35">
      <c r="A141" s="10">
        <v>138</v>
      </c>
      <c r="B141" s="17">
        <f>VLOOKUP(D141,'[1]Horarios subastas'!$A$4:$C$23,3)</f>
        <v>42464</v>
      </c>
      <c r="C141" s="18">
        <f>VLOOKUP(D141,'[1]Horarios subastas'!$A$4:$C$23,2)</f>
        <v>0.687499999999999</v>
      </c>
      <c r="D141" s="3">
        <v>8</v>
      </c>
      <c r="E141" s="7" t="s">
        <v>61</v>
      </c>
      <c r="F141" s="8">
        <v>502074301</v>
      </c>
      <c r="G141" s="7" t="s">
        <v>151</v>
      </c>
      <c r="H141" s="9">
        <v>792</v>
      </c>
    </row>
    <row r="142" spans="1:8" x14ac:dyDescent="0.35">
      <c r="A142" s="3">
        <v>139</v>
      </c>
      <c r="B142" s="17">
        <f>VLOOKUP(D142,'[1]Horarios subastas'!$A$4:$C$23,3)</f>
        <v>42464</v>
      </c>
      <c r="C142" s="18">
        <f>VLOOKUP(D142,'[1]Horarios subastas'!$A$4:$C$23,2)</f>
        <v>0.687499999999999</v>
      </c>
      <c r="D142" s="3">
        <v>8</v>
      </c>
      <c r="E142" s="7" t="s">
        <v>61</v>
      </c>
      <c r="F142" s="8">
        <v>502074302</v>
      </c>
      <c r="G142" s="7" t="s">
        <v>152</v>
      </c>
      <c r="H142" s="9">
        <v>792</v>
      </c>
    </row>
    <row r="143" spans="1:8" x14ac:dyDescent="0.35">
      <c r="A143" s="10">
        <v>140</v>
      </c>
      <c r="B143" s="17">
        <f>VLOOKUP(D143,'[1]Horarios subastas'!$A$4:$C$23,3)</f>
        <v>42464</v>
      </c>
      <c r="C143" s="18">
        <f>VLOOKUP(D143,'[1]Horarios subastas'!$A$4:$C$23,2)</f>
        <v>0.687499999999999</v>
      </c>
      <c r="D143" s="3">
        <v>8</v>
      </c>
      <c r="E143" s="7" t="s">
        <v>61</v>
      </c>
      <c r="F143" s="8">
        <v>502074303</v>
      </c>
      <c r="G143" s="7" t="s">
        <v>153</v>
      </c>
      <c r="H143" s="9">
        <v>792</v>
      </c>
    </row>
    <row r="144" spans="1:8" x14ac:dyDescent="0.35">
      <c r="A144" s="3">
        <v>141</v>
      </c>
      <c r="B144" s="17">
        <f>VLOOKUP(D144,'[1]Horarios subastas'!$A$4:$C$23,3)</f>
        <v>42464</v>
      </c>
      <c r="C144" s="18">
        <f>VLOOKUP(D144,'[1]Horarios subastas'!$A$4:$C$23,2)</f>
        <v>0.687499999999999</v>
      </c>
      <c r="D144" s="3">
        <v>8</v>
      </c>
      <c r="E144" s="7" t="s">
        <v>61</v>
      </c>
      <c r="F144" s="8">
        <v>502074304</v>
      </c>
      <c r="G144" s="7" t="s">
        <v>154</v>
      </c>
      <c r="H144" s="9">
        <v>791</v>
      </c>
    </row>
    <row r="145" spans="1:8" x14ac:dyDescent="0.35">
      <c r="A145" s="10">
        <v>142</v>
      </c>
      <c r="B145" s="17">
        <f>VLOOKUP(D145,'[1]Horarios subastas'!$A$4:$C$23,3)</f>
        <v>42464</v>
      </c>
      <c r="C145" s="18">
        <f>VLOOKUP(D145,'[1]Horarios subastas'!$A$4:$C$23,2)</f>
        <v>0.687499999999999</v>
      </c>
      <c r="D145" s="3">
        <v>8</v>
      </c>
      <c r="E145" s="7" t="s">
        <v>61</v>
      </c>
      <c r="F145" s="8">
        <v>502074305</v>
      </c>
      <c r="G145" s="7" t="s">
        <v>155</v>
      </c>
      <c r="H145" s="9">
        <v>791</v>
      </c>
    </row>
    <row r="146" spans="1:8" x14ac:dyDescent="0.35">
      <c r="A146" s="3">
        <v>143</v>
      </c>
      <c r="B146" s="17">
        <f>VLOOKUP(D146,'[1]Horarios subastas'!$A$4:$C$23,3)</f>
        <v>42464</v>
      </c>
      <c r="C146" s="18">
        <f>VLOOKUP(D146,'[1]Horarios subastas'!$A$4:$C$23,2)</f>
        <v>0.687499999999999</v>
      </c>
      <c r="D146" s="3">
        <v>8</v>
      </c>
      <c r="E146" s="7" t="s">
        <v>61</v>
      </c>
      <c r="F146" s="8">
        <v>502074306</v>
      </c>
      <c r="G146" s="7" t="s">
        <v>156</v>
      </c>
      <c r="H146" s="9">
        <v>792</v>
      </c>
    </row>
    <row r="147" spans="1:8" x14ac:dyDescent="0.35">
      <c r="A147" s="10">
        <v>144</v>
      </c>
      <c r="B147" s="17">
        <f>VLOOKUP(D147,'[1]Horarios subastas'!$A$4:$C$23,3)</f>
        <v>42464</v>
      </c>
      <c r="C147" s="18">
        <f>VLOOKUP(D147,'[1]Horarios subastas'!$A$4:$C$23,2)</f>
        <v>0.687499999999999</v>
      </c>
      <c r="D147" s="3">
        <v>8</v>
      </c>
      <c r="E147" s="7" t="s">
        <v>61</v>
      </c>
      <c r="F147" s="8">
        <v>502074402</v>
      </c>
      <c r="G147" s="7" t="s">
        <v>157</v>
      </c>
      <c r="H147" s="9">
        <v>150</v>
      </c>
    </row>
    <row r="148" spans="1:8" x14ac:dyDescent="0.35">
      <c r="A148" s="3">
        <v>145</v>
      </c>
      <c r="B148" s="17">
        <f>VLOOKUP(D148,'[1]Horarios subastas'!$A$4:$C$23,3)</f>
        <v>42465</v>
      </c>
      <c r="C148" s="18">
        <f>VLOOKUP(D148,'[1]Horarios subastas'!$A$4:$C$23,2)</f>
        <v>0.375</v>
      </c>
      <c r="D148" s="3">
        <v>9</v>
      </c>
      <c r="E148" s="7" t="s">
        <v>61</v>
      </c>
      <c r="F148" s="8">
        <v>502074405</v>
      </c>
      <c r="G148" s="7" t="s">
        <v>158</v>
      </c>
      <c r="H148" s="9">
        <v>1704</v>
      </c>
    </row>
    <row r="149" spans="1:8" x14ac:dyDescent="0.35">
      <c r="A149" s="10">
        <v>146</v>
      </c>
      <c r="B149" s="17">
        <f>VLOOKUP(D149,'[1]Horarios subastas'!$A$4:$C$23,3)</f>
        <v>42465</v>
      </c>
      <c r="C149" s="18">
        <f>VLOOKUP(D149,'[1]Horarios subastas'!$A$4:$C$23,2)</f>
        <v>0.375</v>
      </c>
      <c r="D149" s="3">
        <v>9</v>
      </c>
      <c r="E149" s="7" t="s">
        <v>61</v>
      </c>
      <c r="F149" s="8">
        <v>502074501</v>
      </c>
      <c r="G149" s="7" t="s">
        <v>159</v>
      </c>
      <c r="H149" s="9">
        <v>142</v>
      </c>
    </row>
    <row r="150" spans="1:8" x14ac:dyDescent="0.35">
      <c r="A150" s="3">
        <v>147</v>
      </c>
      <c r="B150" s="17">
        <f>VLOOKUP(D150,'[1]Horarios subastas'!$A$4:$C$23,3)</f>
        <v>42465</v>
      </c>
      <c r="C150" s="18">
        <f>VLOOKUP(D150,'[1]Horarios subastas'!$A$4:$C$23,2)</f>
        <v>0.375</v>
      </c>
      <c r="D150" s="3">
        <v>9</v>
      </c>
      <c r="E150" s="7" t="s">
        <v>61</v>
      </c>
      <c r="F150" s="8">
        <v>502074502</v>
      </c>
      <c r="G150" s="7" t="s">
        <v>160</v>
      </c>
      <c r="H150" s="9">
        <v>142</v>
      </c>
    </row>
    <row r="151" spans="1:8" x14ac:dyDescent="0.35">
      <c r="A151" s="10">
        <v>148</v>
      </c>
      <c r="B151" s="17">
        <f>VLOOKUP(D151,'[1]Horarios subastas'!$A$4:$C$23,3)</f>
        <v>42465</v>
      </c>
      <c r="C151" s="18">
        <f>VLOOKUP(D151,'[1]Horarios subastas'!$A$4:$C$23,2)</f>
        <v>0.375</v>
      </c>
      <c r="D151" s="3">
        <v>9</v>
      </c>
      <c r="E151" s="7" t="s">
        <v>61</v>
      </c>
      <c r="F151" s="8">
        <v>502074503</v>
      </c>
      <c r="G151" s="7" t="s">
        <v>161</v>
      </c>
      <c r="H151" s="9">
        <v>17</v>
      </c>
    </row>
    <row r="152" spans="1:8" x14ac:dyDescent="0.35">
      <c r="A152" s="3">
        <v>149</v>
      </c>
      <c r="B152" s="17">
        <f>VLOOKUP(D152,'[1]Horarios subastas'!$A$4:$C$23,3)</f>
        <v>42465</v>
      </c>
      <c r="C152" s="18">
        <f>VLOOKUP(D152,'[1]Horarios subastas'!$A$4:$C$23,2)</f>
        <v>0.375</v>
      </c>
      <c r="D152" s="3">
        <v>9</v>
      </c>
      <c r="E152" s="7" t="s">
        <v>61</v>
      </c>
      <c r="F152" s="8">
        <v>502074504</v>
      </c>
      <c r="G152" s="7" t="s">
        <v>162</v>
      </c>
      <c r="H152" s="9">
        <v>16</v>
      </c>
    </row>
    <row r="153" spans="1:8" x14ac:dyDescent="0.35">
      <c r="A153" s="10">
        <v>150</v>
      </c>
      <c r="B153" s="17">
        <f>VLOOKUP(D153,'[1]Horarios subastas'!$A$4:$C$23,3)</f>
        <v>42465</v>
      </c>
      <c r="C153" s="18">
        <f>VLOOKUP(D153,'[1]Horarios subastas'!$A$4:$C$23,2)</f>
        <v>0.375</v>
      </c>
      <c r="D153" s="3">
        <v>9</v>
      </c>
      <c r="E153" s="7" t="s">
        <v>61</v>
      </c>
      <c r="F153" s="8">
        <v>502074505</v>
      </c>
      <c r="G153" s="7" t="s">
        <v>163</v>
      </c>
      <c r="H153" s="9">
        <v>141</v>
      </c>
    </row>
    <row r="154" spans="1:8" x14ac:dyDescent="0.35">
      <c r="A154" s="3">
        <v>151</v>
      </c>
      <c r="B154" s="17">
        <f>VLOOKUP(D154,'[1]Horarios subastas'!$A$4:$C$23,3)</f>
        <v>42465</v>
      </c>
      <c r="C154" s="18">
        <f>VLOOKUP(D154,'[1]Horarios subastas'!$A$4:$C$23,2)</f>
        <v>0.375</v>
      </c>
      <c r="D154" s="3">
        <v>9</v>
      </c>
      <c r="E154" s="7" t="s">
        <v>61</v>
      </c>
      <c r="F154" s="8">
        <v>502074506</v>
      </c>
      <c r="G154" s="7" t="s">
        <v>164</v>
      </c>
      <c r="H154" s="9">
        <v>142</v>
      </c>
    </row>
    <row r="155" spans="1:8" x14ac:dyDescent="0.35">
      <c r="A155" s="10">
        <v>152</v>
      </c>
      <c r="B155" s="17">
        <f>VLOOKUP(D155,'[1]Horarios subastas'!$A$4:$C$23,3)</f>
        <v>42465</v>
      </c>
      <c r="C155" s="18">
        <f>VLOOKUP(D155,'[1]Horarios subastas'!$A$4:$C$23,2)</f>
        <v>0.375</v>
      </c>
      <c r="D155" s="3">
        <v>9</v>
      </c>
      <c r="E155" s="7" t="s">
        <v>61</v>
      </c>
      <c r="F155" s="8">
        <v>502074510</v>
      </c>
      <c r="G155" s="7" t="s">
        <v>165</v>
      </c>
      <c r="H155" s="9">
        <v>833</v>
      </c>
    </row>
    <row r="156" spans="1:8" x14ac:dyDescent="0.35">
      <c r="A156" s="3">
        <v>153</v>
      </c>
      <c r="B156" s="17">
        <f>VLOOKUP(D156,'[1]Horarios subastas'!$A$4:$C$23,3)</f>
        <v>42465</v>
      </c>
      <c r="C156" s="18">
        <f>VLOOKUP(D156,'[1]Horarios subastas'!$A$4:$C$23,2)</f>
        <v>0.375</v>
      </c>
      <c r="D156" s="3">
        <v>9</v>
      </c>
      <c r="E156" s="7" t="s">
        <v>61</v>
      </c>
      <c r="F156" s="8">
        <v>502074700</v>
      </c>
      <c r="G156" s="7" t="s">
        <v>166</v>
      </c>
      <c r="H156" s="9">
        <v>500</v>
      </c>
    </row>
    <row r="157" spans="1:8" x14ac:dyDescent="0.35">
      <c r="A157" s="10">
        <v>154</v>
      </c>
      <c r="B157" s="17">
        <f>VLOOKUP(D157,'[1]Horarios subastas'!$A$4:$C$23,3)</f>
        <v>42465</v>
      </c>
      <c r="C157" s="18">
        <f>VLOOKUP(D157,'[1]Horarios subastas'!$A$4:$C$23,2)</f>
        <v>0.375</v>
      </c>
      <c r="D157" s="3">
        <v>9</v>
      </c>
      <c r="E157" s="7" t="s">
        <v>61</v>
      </c>
      <c r="F157" s="8">
        <v>502075300</v>
      </c>
      <c r="G157" s="7" t="s">
        <v>167</v>
      </c>
      <c r="H157" s="9">
        <v>919</v>
      </c>
    </row>
    <row r="158" spans="1:8" x14ac:dyDescent="0.35">
      <c r="A158" s="3">
        <v>155</v>
      </c>
      <c r="B158" s="17">
        <f>VLOOKUP(D158,'[1]Horarios subastas'!$A$4:$C$23,3)</f>
        <v>42465</v>
      </c>
      <c r="C158" s="18">
        <f>VLOOKUP(D158,'[1]Horarios subastas'!$A$4:$C$23,2)</f>
        <v>0.375</v>
      </c>
      <c r="D158" s="3">
        <v>9</v>
      </c>
      <c r="E158" s="7" t="s">
        <v>61</v>
      </c>
      <c r="F158" s="8">
        <v>502090903</v>
      </c>
      <c r="G158" s="7" t="s">
        <v>168</v>
      </c>
      <c r="H158" s="9">
        <v>425</v>
      </c>
    </row>
    <row r="159" spans="1:8" x14ac:dyDescent="0.35">
      <c r="A159" s="10">
        <v>156</v>
      </c>
      <c r="B159" s="17">
        <f>VLOOKUP(D159,'[1]Horarios subastas'!$A$4:$C$23,3)</f>
        <v>42465</v>
      </c>
      <c r="C159" s="18">
        <f>VLOOKUP(D159,'[1]Horarios subastas'!$A$4:$C$23,2)</f>
        <v>0.375</v>
      </c>
      <c r="D159" s="3">
        <v>9</v>
      </c>
      <c r="E159" s="7" t="s">
        <v>61</v>
      </c>
      <c r="F159" s="8">
        <v>502090905</v>
      </c>
      <c r="G159" s="7" t="s">
        <v>169</v>
      </c>
      <c r="H159" s="9">
        <v>862</v>
      </c>
    </row>
    <row r="160" spans="1:8" x14ac:dyDescent="0.35">
      <c r="A160" s="3">
        <v>157</v>
      </c>
      <c r="B160" s="17">
        <f>VLOOKUP(D160,'[1]Horarios subastas'!$A$4:$C$23,3)</f>
        <v>42465</v>
      </c>
      <c r="C160" s="18">
        <f>VLOOKUP(D160,'[1]Horarios subastas'!$A$4:$C$23,2)</f>
        <v>0.39583333333333331</v>
      </c>
      <c r="D160" s="3">
        <v>10</v>
      </c>
      <c r="E160" s="7" t="s">
        <v>61</v>
      </c>
      <c r="F160" s="8">
        <v>502090910</v>
      </c>
      <c r="G160" s="7" t="s">
        <v>170</v>
      </c>
      <c r="H160" s="9">
        <v>862</v>
      </c>
    </row>
    <row r="161" spans="1:8" x14ac:dyDescent="0.35">
      <c r="A161" s="10">
        <v>158</v>
      </c>
      <c r="B161" s="17">
        <f>VLOOKUP(D161,'[1]Horarios subastas'!$A$4:$C$23,3)</f>
        <v>42465</v>
      </c>
      <c r="C161" s="18">
        <f>VLOOKUP(D161,'[1]Horarios subastas'!$A$4:$C$23,2)</f>
        <v>0.39583333333333331</v>
      </c>
      <c r="D161" s="3">
        <v>10</v>
      </c>
      <c r="E161" s="7" t="s">
        <v>61</v>
      </c>
      <c r="F161" s="8">
        <v>502091100</v>
      </c>
      <c r="G161" s="7" t="s">
        <v>171</v>
      </c>
      <c r="H161" s="9">
        <v>700</v>
      </c>
    </row>
    <row r="162" spans="1:8" x14ac:dyDescent="0.35">
      <c r="A162" s="3">
        <v>159</v>
      </c>
      <c r="B162" s="17">
        <f>VLOOKUP(D162,'[1]Horarios subastas'!$A$4:$C$23,3)</f>
        <v>42465</v>
      </c>
      <c r="C162" s="18">
        <f>VLOOKUP(D162,'[1]Horarios subastas'!$A$4:$C$23,2)</f>
        <v>0.39583333333333331</v>
      </c>
      <c r="D162" s="3">
        <v>10</v>
      </c>
      <c r="E162" s="7" t="s">
        <v>61</v>
      </c>
      <c r="F162" s="8">
        <v>502100200</v>
      </c>
      <c r="G162" s="7" t="s">
        <v>172</v>
      </c>
      <c r="H162" s="9">
        <v>75</v>
      </c>
    </row>
    <row r="163" spans="1:8" x14ac:dyDescent="0.35">
      <c r="A163" s="10">
        <v>160</v>
      </c>
      <c r="B163" s="17">
        <f>VLOOKUP(D163,'[1]Horarios subastas'!$A$4:$C$23,3)</f>
        <v>42465</v>
      </c>
      <c r="C163" s="18">
        <f>VLOOKUP(D163,'[1]Horarios subastas'!$A$4:$C$23,2)</f>
        <v>0.39583333333333331</v>
      </c>
      <c r="D163" s="3">
        <v>10</v>
      </c>
      <c r="E163" s="7" t="s">
        <v>61</v>
      </c>
      <c r="F163" s="8">
        <v>502102900</v>
      </c>
      <c r="G163" s="7" t="s">
        <v>173</v>
      </c>
      <c r="H163" s="9">
        <v>7</v>
      </c>
    </row>
    <row r="164" spans="1:8" x14ac:dyDescent="0.35">
      <c r="A164" s="3">
        <v>161</v>
      </c>
      <c r="B164" s="17">
        <f>VLOOKUP(D164,'[1]Horarios subastas'!$A$4:$C$23,3)</f>
        <v>42465</v>
      </c>
      <c r="C164" s="18">
        <f>VLOOKUP(D164,'[1]Horarios subastas'!$A$4:$C$23,2)</f>
        <v>0.39583333333333331</v>
      </c>
      <c r="D164" s="3">
        <v>10</v>
      </c>
      <c r="E164" s="7" t="s">
        <v>61</v>
      </c>
      <c r="F164" s="8">
        <v>502102910</v>
      </c>
      <c r="G164" s="7" t="s">
        <v>174</v>
      </c>
      <c r="H164" s="9">
        <v>7</v>
      </c>
    </row>
    <row r="165" spans="1:8" x14ac:dyDescent="0.35">
      <c r="A165" s="10">
        <v>162</v>
      </c>
      <c r="B165" s="17">
        <f>VLOOKUP(D165,'[1]Horarios subastas'!$A$4:$C$23,3)</f>
        <v>42465</v>
      </c>
      <c r="C165" s="18">
        <f>VLOOKUP(D165,'[1]Horarios subastas'!$A$4:$C$23,2)</f>
        <v>0.39583333333333331</v>
      </c>
      <c r="D165" s="3">
        <v>10</v>
      </c>
      <c r="E165" s="7" t="s">
        <v>61</v>
      </c>
      <c r="F165" s="8">
        <v>502103400</v>
      </c>
      <c r="G165" s="7" t="s">
        <v>175</v>
      </c>
      <c r="H165" s="9">
        <v>2</v>
      </c>
    </row>
    <row r="166" spans="1:8" x14ac:dyDescent="0.35">
      <c r="A166" s="3">
        <v>163</v>
      </c>
      <c r="B166" s="17">
        <f>VLOOKUP(D166,'[1]Horarios subastas'!$A$4:$C$23,3)</f>
        <v>42465</v>
      </c>
      <c r="C166" s="18">
        <f>VLOOKUP(D166,'[1]Horarios subastas'!$A$4:$C$23,2)</f>
        <v>0.39583333333333331</v>
      </c>
      <c r="D166" s="3">
        <v>10</v>
      </c>
      <c r="E166" s="7" t="s">
        <v>61</v>
      </c>
      <c r="F166" s="8">
        <v>502103700</v>
      </c>
      <c r="G166" s="7" t="s">
        <v>176</v>
      </c>
      <c r="H166" s="9">
        <v>10</v>
      </c>
    </row>
    <row r="167" spans="1:8" x14ac:dyDescent="0.35">
      <c r="A167" s="10">
        <v>164</v>
      </c>
      <c r="B167" s="17">
        <f>VLOOKUP(D167,'[1]Horarios subastas'!$A$4:$C$23,3)</f>
        <v>42465</v>
      </c>
      <c r="C167" s="18">
        <f>VLOOKUP(D167,'[1]Horarios subastas'!$A$4:$C$23,2)</f>
        <v>0.39583333333333331</v>
      </c>
      <c r="D167" s="3">
        <v>10</v>
      </c>
      <c r="E167" s="7" t="s">
        <v>61</v>
      </c>
      <c r="F167" s="8">
        <v>502103800</v>
      </c>
      <c r="G167" s="7" t="s">
        <v>177</v>
      </c>
      <c r="H167" s="9">
        <v>10</v>
      </c>
    </row>
    <row r="168" spans="1:8" x14ac:dyDescent="0.35">
      <c r="A168" s="3">
        <v>165</v>
      </c>
      <c r="B168" s="17">
        <f>VLOOKUP(D168,'[1]Horarios subastas'!$A$4:$C$23,3)</f>
        <v>42465</v>
      </c>
      <c r="C168" s="18">
        <f>VLOOKUP(D168,'[1]Horarios subastas'!$A$4:$C$23,2)</f>
        <v>0.39583333333333331</v>
      </c>
      <c r="D168" s="3">
        <v>10</v>
      </c>
      <c r="E168" s="7" t="s">
        <v>61</v>
      </c>
      <c r="F168" s="8">
        <v>502103820</v>
      </c>
      <c r="G168" s="7" t="s">
        <v>178</v>
      </c>
      <c r="H168" s="9">
        <v>7</v>
      </c>
    </row>
    <row r="169" spans="1:8" x14ac:dyDescent="0.35">
      <c r="A169" s="10">
        <v>166</v>
      </c>
      <c r="B169" s="17">
        <f>VLOOKUP(D169,'[1]Horarios subastas'!$A$4:$C$23,3)</f>
        <v>42465</v>
      </c>
      <c r="C169" s="18">
        <f>VLOOKUP(D169,'[1]Horarios subastas'!$A$4:$C$23,2)</f>
        <v>0.39583333333333331</v>
      </c>
      <c r="D169" s="3">
        <v>10</v>
      </c>
      <c r="E169" s="7" t="s">
        <v>61</v>
      </c>
      <c r="F169" s="8">
        <v>502103900</v>
      </c>
      <c r="G169" s="7" t="s">
        <v>179</v>
      </c>
      <c r="H169" s="9">
        <v>7</v>
      </c>
    </row>
    <row r="170" spans="1:8" x14ac:dyDescent="0.35">
      <c r="A170" s="3">
        <v>167</v>
      </c>
      <c r="B170" s="17">
        <f>VLOOKUP(D170,'[1]Horarios subastas'!$A$4:$C$23,3)</f>
        <v>42465</v>
      </c>
      <c r="C170" s="18">
        <f>VLOOKUP(D170,'[1]Horarios subastas'!$A$4:$C$23,2)</f>
        <v>0.39583333333333331</v>
      </c>
      <c r="D170" s="3">
        <v>10</v>
      </c>
      <c r="E170" s="7" t="s">
        <v>61</v>
      </c>
      <c r="F170" s="8">
        <v>502120100</v>
      </c>
      <c r="G170" s="7" t="s">
        <v>180</v>
      </c>
      <c r="H170" s="9">
        <v>301</v>
      </c>
    </row>
    <row r="171" spans="1:8" x14ac:dyDescent="0.35">
      <c r="A171" s="10">
        <v>168</v>
      </c>
      <c r="B171" s="17">
        <f>VLOOKUP(D171,'[1]Horarios subastas'!$A$4:$C$23,3)</f>
        <v>42465</v>
      </c>
      <c r="C171" s="18">
        <f>VLOOKUP(D171,'[1]Horarios subastas'!$A$4:$C$23,2)</f>
        <v>0.39583333333333331</v>
      </c>
      <c r="D171" s="3">
        <v>10</v>
      </c>
      <c r="E171" s="7" t="s">
        <v>61</v>
      </c>
      <c r="F171" s="8">
        <v>502150400</v>
      </c>
      <c r="G171" s="7" t="s">
        <v>181</v>
      </c>
      <c r="H171" s="9">
        <v>2600</v>
      </c>
    </row>
    <row r="172" spans="1:8" x14ac:dyDescent="0.35">
      <c r="A172" s="3">
        <v>169</v>
      </c>
      <c r="B172" s="17">
        <f>VLOOKUP(D172,'[1]Horarios subastas'!$A$4:$C$23,3)</f>
        <v>42465</v>
      </c>
      <c r="C172" s="18">
        <f>VLOOKUP(D172,'[1]Horarios subastas'!$A$4:$C$23,2)</f>
        <v>0.41666666666666669</v>
      </c>
      <c r="D172" s="3">
        <v>11</v>
      </c>
      <c r="E172" s="7" t="s">
        <v>61</v>
      </c>
      <c r="F172" s="8">
        <v>502150500</v>
      </c>
      <c r="G172" s="7" t="s">
        <v>182</v>
      </c>
      <c r="H172" s="9">
        <v>8000</v>
      </c>
    </row>
    <row r="173" spans="1:8" x14ac:dyDescent="0.35">
      <c r="A173" s="10">
        <v>170</v>
      </c>
      <c r="B173" s="17">
        <f>VLOOKUP(D173,'[1]Horarios subastas'!$A$4:$C$23,3)</f>
        <v>42465</v>
      </c>
      <c r="C173" s="18">
        <f>VLOOKUP(D173,'[1]Horarios subastas'!$A$4:$C$23,2)</f>
        <v>0.41666666666666669</v>
      </c>
      <c r="D173" s="3">
        <v>11</v>
      </c>
      <c r="E173" s="7" t="s">
        <v>61</v>
      </c>
      <c r="F173" s="8">
        <v>502150800</v>
      </c>
      <c r="G173" s="7" t="s">
        <v>183</v>
      </c>
      <c r="H173" s="9">
        <v>900</v>
      </c>
    </row>
    <row r="174" spans="1:8" x14ac:dyDescent="0.35">
      <c r="A174" s="3">
        <v>171</v>
      </c>
      <c r="B174" s="17">
        <f>VLOOKUP(D174,'[1]Horarios subastas'!$A$4:$C$23,3)</f>
        <v>42465</v>
      </c>
      <c r="C174" s="18">
        <f>VLOOKUP(D174,'[1]Horarios subastas'!$A$4:$C$23,2)</f>
        <v>0.41666666666666669</v>
      </c>
      <c r="D174" s="3">
        <v>11</v>
      </c>
      <c r="E174" s="7" t="s">
        <v>61</v>
      </c>
      <c r="F174" s="8">
        <v>502160300</v>
      </c>
      <c r="G174" s="7" t="s">
        <v>184</v>
      </c>
      <c r="H174" s="9">
        <v>1404</v>
      </c>
    </row>
    <row r="175" spans="1:8" x14ac:dyDescent="0.35">
      <c r="A175" s="10">
        <v>172</v>
      </c>
      <c r="B175" s="17">
        <f>VLOOKUP(D175,'[1]Horarios subastas'!$A$4:$C$23,3)</f>
        <v>42465</v>
      </c>
      <c r="C175" s="18">
        <f>VLOOKUP(D175,'[1]Horarios subastas'!$A$4:$C$23,2)</f>
        <v>0.41666666666666669</v>
      </c>
      <c r="D175" s="3">
        <v>11</v>
      </c>
      <c r="E175" s="7" t="s">
        <v>61</v>
      </c>
      <c r="F175" s="8">
        <v>502161000</v>
      </c>
      <c r="G175" s="7" t="s">
        <v>185</v>
      </c>
      <c r="H175" s="9">
        <v>338</v>
      </c>
    </row>
    <row r="176" spans="1:8" x14ac:dyDescent="0.35">
      <c r="A176" s="3">
        <v>173</v>
      </c>
      <c r="B176" s="17">
        <f>VLOOKUP(D176,'[1]Horarios subastas'!$A$4:$C$23,3)</f>
        <v>42465</v>
      </c>
      <c r="C176" s="18">
        <f>VLOOKUP(D176,'[1]Horarios subastas'!$A$4:$C$23,2)</f>
        <v>0.41666666666666669</v>
      </c>
      <c r="D176" s="3">
        <v>11</v>
      </c>
      <c r="E176" s="7" t="s">
        <v>61</v>
      </c>
      <c r="F176" s="8">
        <v>502161512</v>
      </c>
      <c r="G176" s="7" t="s">
        <v>186</v>
      </c>
      <c r="H176" s="9">
        <v>1036</v>
      </c>
    </row>
    <row r="177" spans="1:8" x14ac:dyDescent="0.35">
      <c r="A177" s="10">
        <v>174</v>
      </c>
      <c r="B177" s="17">
        <f>VLOOKUP(D177,'[1]Horarios subastas'!$A$4:$C$23,3)</f>
        <v>42465</v>
      </c>
      <c r="C177" s="18">
        <f>VLOOKUP(D177,'[1]Horarios subastas'!$A$4:$C$23,2)</f>
        <v>0.41666666666666669</v>
      </c>
      <c r="D177" s="3">
        <v>11</v>
      </c>
      <c r="E177" s="7" t="s">
        <v>61</v>
      </c>
      <c r="F177" s="8">
        <v>502161519</v>
      </c>
      <c r="G177" s="7" t="s">
        <v>187</v>
      </c>
      <c r="H177" s="9">
        <v>955</v>
      </c>
    </row>
    <row r="178" spans="1:8" x14ac:dyDescent="0.35">
      <c r="A178" s="3">
        <v>175</v>
      </c>
      <c r="B178" s="17">
        <f>VLOOKUP(D178,'[1]Horarios subastas'!$A$4:$C$23,3)</f>
        <v>42465</v>
      </c>
      <c r="C178" s="18">
        <f>VLOOKUP(D178,'[1]Horarios subastas'!$A$4:$C$23,2)</f>
        <v>0.41666666666666669</v>
      </c>
      <c r="D178" s="3">
        <v>11</v>
      </c>
      <c r="E178" s="7" t="s">
        <v>61</v>
      </c>
      <c r="F178" s="8">
        <v>502162515</v>
      </c>
      <c r="G178" s="7" t="s">
        <v>188</v>
      </c>
      <c r="H178" s="9">
        <v>65</v>
      </c>
    </row>
    <row r="179" spans="1:8" x14ac:dyDescent="0.35">
      <c r="A179" s="10">
        <v>176</v>
      </c>
      <c r="B179" s="17">
        <f>VLOOKUP(D179,'[1]Horarios subastas'!$A$4:$C$23,3)</f>
        <v>42465</v>
      </c>
      <c r="C179" s="18">
        <f>VLOOKUP(D179,'[1]Horarios subastas'!$A$4:$C$23,2)</f>
        <v>0.41666666666666669</v>
      </c>
      <c r="D179" s="3">
        <v>11</v>
      </c>
      <c r="E179" s="7" t="s">
        <v>61</v>
      </c>
      <c r="F179" s="8">
        <v>502162531</v>
      </c>
      <c r="G179" s="7" t="s">
        <v>189</v>
      </c>
      <c r="H179" s="9">
        <v>117</v>
      </c>
    </row>
    <row r="180" spans="1:8" x14ac:dyDescent="0.35">
      <c r="A180" s="3">
        <v>177</v>
      </c>
      <c r="B180" s="17">
        <f>VLOOKUP(D180,'[1]Horarios subastas'!$A$4:$C$23,3)</f>
        <v>42465</v>
      </c>
      <c r="C180" s="18">
        <f>VLOOKUP(D180,'[1]Horarios subastas'!$A$4:$C$23,2)</f>
        <v>0.41666666666666669</v>
      </c>
      <c r="D180" s="3">
        <v>11</v>
      </c>
      <c r="E180" s="7" t="s">
        <v>61</v>
      </c>
      <c r="F180" s="8">
        <v>502180200</v>
      </c>
      <c r="G180" s="7" t="s">
        <v>190</v>
      </c>
      <c r="H180" s="9">
        <v>150</v>
      </c>
    </row>
    <row r="181" spans="1:8" x14ac:dyDescent="0.35">
      <c r="A181" s="10">
        <v>178</v>
      </c>
      <c r="B181" s="17">
        <f>VLOOKUP(D181,'[1]Horarios subastas'!$A$4:$C$23,3)</f>
        <v>42465</v>
      </c>
      <c r="C181" s="18">
        <f>VLOOKUP(D181,'[1]Horarios subastas'!$A$4:$C$23,2)</f>
        <v>0.41666666666666669</v>
      </c>
      <c r="D181" s="3">
        <v>11</v>
      </c>
      <c r="E181" s="7" t="s">
        <v>61</v>
      </c>
      <c r="F181" s="8">
        <v>502180330</v>
      </c>
      <c r="G181" s="7" t="s">
        <v>191</v>
      </c>
      <c r="H181" s="9">
        <v>20</v>
      </c>
    </row>
    <row r="182" spans="1:8" x14ac:dyDescent="0.35">
      <c r="A182" s="3">
        <v>179</v>
      </c>
      <c r="B182" s="17">
        <f>VLOOKUP(D182,'[1]Horarios subastas'!$A$4:$C$23,3)</f>
        <v>42465</v>
      </c>
      <c r="C182" s="18">
        <f>VLOOKUP(D182,'[1]Horarios subastas'!$A$4:$C$23,2)</f>
        <v>0.41666666666666669</v>
      </c>
      <c r="D182" s="3">
        <v>11</v>
      </c>
      <c r="E182" s="7" t="s">
        <v>61</v>
      </c>
      <c r="F182" s="8">
        <v>502190100</v>
      </c>
      <c r="G182" s="7" t="s">
        <v>192</v>
      </c>
      <c r="H182" s="9">
        <v>67</v>
      </c>
    </row>
    <row r="183" spans="1:8" x14ac:dyDescent="0.35">
      <c r="A183" s="10">
        <v>180</v>
      </c>
      <c r="B183" s="17">
        <f>VLOOKUP(D183,'[1]Horarios subastas'!$A$4:$C$23,3)</f>
        <v>42465</v>
      </c>
      <c r="C183" s="18">
        <f>VLOOKUP(D183,'[1]Horarios subastas'!$A$4:$C$23,2)</f>
        <v>0.41666666666666669</v>
      </c>
      <c r="D183" s="3">
        <v>11</v>
      </c>
      <c r="E183" s="7" t="s">
        <v>61</v>
      </c>
      <c r="F183" s="8">
        <v>502190150</v>
      </c>
      <c r="G183" s="7" t="s">
        <v>193</v>
      </c>
      <c r="H183" s="9">
        <v>50</v>
      </c>
    </row>
    <row r="184" spans="1:8" x14ac:dyDescent="0.35">
      <c r="A184" s="3">
        <v>181</v>
      </c>
      <c r="B184" s="17">
        <f>VLOOKUP(D184,'[1]Horarios subastas'!$A$4:$C$23,3)</f>
        <v>42465</v>
      </c>
      <c r="C184" s="18">
        <f>VLOOKUP(D184,'[1]Horarios subastas'!$A$4:$C$23,2)</f>
        <v>0.4375</v>
      </c>
      <c r="D184" s="10">
        <v>12</v>
      </c>
      <c r="E184" s="7" t="s">
        <v>61</v>
      </c>
      <c r="F184" s="8">
        <v>502200300</v>
      </c>
      <c r="G184" s="7" t="s">
        <v>194</v>
      </c>
      <c r="H184" s="9">
        <v>4789</v>
      </c>
    </row>
    <row r="185" spans="1:8" x14ac:dyDescent="0.35">
      <c r="A185" s="10">
        <v>182</v>
      </c>
      <c r="B185" s="17">
        <f>VLOOKUP(D185,'[1]Horarios subastas'!$A$4:$C$23,3)</f>
        <v>42465</v>
      </c>
      <c r="C185" s="18">
        <f>VLOOKUP(D185,'[1]Horarios subastas'!$A$4:$C$23,2)</f>
        <v>0.4375</v>
      </c>
      <c r="D185" s="10">
        <v>12</v>
      </c>
      <c r="E185" s="7" t="s">
        <v>61</v>
      </c>
      <c r="F185" s="8">
        <v>502200500</v>
      </c>
      <c r="G185" s="7" t="s">
        <v>195</v>
      </c>
      <c r="H185" s="9">
        <v>1100</v>
      </c>
    </row>
    <row r="186" spans="1:8" x14ac:dyDescent="0.35">
      <c r="A186" s="3">
        <v>183</v>
      </c>
      <c r="B186" s="17">
        <f>VLOOKUP(D186,'[1]Horarios subastas'!$A$4:$C$23,3)</f>
        <v>42465</v>
      </c>
      <c r="C186" s="18">
        <f>VLOOKUP(D186,'[1]Horarios subastas'!$A$4:$C$23,2)</f>
        <v>0.4375</v>
      </c>
      <c r="D186" s="10">
        <v>12</v>
      </c>
      <c r="E186" s="7" t="s">
        <v>61</v>
      </c>
      <c r="F186" s="8">
        <v>502200610</v>
      </c>
      <c r="G186" s="7" t="s">
        <v>196</v>
      </c>
      <c r="H186" s="9">
        <v>447</v>
      </c>
    </row>
    <row r="187" spans="1:8" x14ac:dyDescent="0.35">
      <c r="A187" s="10">
        <v>184</v>
      </c>
      <c r="B187" s="17">
        <f>VLOOKUP(D187,'[1]Horarios subastas'!$A$4:$C$23,3)</f>
        <v>42465</v>
      </c>
      <c r="C187" s="18">
        <f>VLOOKUP(D187,'[1]Horarios subastas'!$A$4:$C$23,2)</f>
        <v>0.4375</v>
      </c>
      <c r="D187" s="10">
        <v>12</v>
      </c>
      <c r="E187" s="7" t="s">
        <v>61</v>
      </c>
      <c r="F187" s="8">
        <v>502200700</v>
      </c>
      <c r="G187" s="7" t="s">
        <v>197</v>
      </c>
      <c r="H187" s="9">
        <v>1246</v>
      </c>
    </row>
    <row r="188" spans="1:8" x14ac:dyDescent="0.35">
      <c r="A188" s="3">
        <v>185</v>
      </c>
      <c r="B188" s="17">
        <f>VLOOKUP(D188,'[1]Horarios subastas'!$A$4:$C$23,3)</f>
        <v>42465</v>
      </c>
      <c r="C188" s="18">
        <f>VLOOKUP(D188,'[1]Horarios subastas'!$A$4:$C$23,2)</f>
        <v>0.4375</v>
      </c>
      <c r="D188" s="10">
        <v>12</v>
      </c>
      <c r="E188" s="7" t="s">
        <v>61</v>
      </c>
      <c r="F188" s="8">
        <v>502201100</v>
      </c>
      <c r="G188" s="7" t="s">
        <v>198</v>
      </c>
      <c r="H188" s="9">
        <v>1808</v>
      </c>
    </row>
    <row r="189" spans="1:8" x14ac:dyDescent="0.35">
      <c r="A189" s="10">
        <v>186</v>
      </c>
      <c r="B189" s="17">
        <f>VLOOKUP(D189,'[1]Horarios subastas'!$A$4:$C$23,3)</f>
        <v>42465</v>
      </c>
      <c r="C189" s="18">
        <f>VLOOKUP(D189,'[1]Horarios subastas'!$A$4:$C$23,2)</f>
        <v>0.4375</v>
      </c>
      <c r="D189" s="10">
        <v>12</v>
      </c>
      <c r="E189" s="7" t="s">
        <v>61</v>
      </c>
      <c r="F189" s="8">
        <v>502201606</v>
      </c>
      <c r="G189" s="7" t="s">
        <v>199</v>
      </c>
      <c r="H189" s="9">
        <v>1250</v>
      </c>
    </row>
    <row r="190" spans="1:8" x14ac:dyDescent="0.35">
      <c r="A190" s="3">
        <v>187</v>
      </c>
      <c r="B190" s="17">
        <f>VLOOKUP(D190,'[1]Horarios subastas'!$A$4:$C$23,3)</f>
        <v>42465</v>
      </c>
      <c r="C190" s="18">
        <f>VLOOKUP(D190,'[1]Horarios subastas'!$A$4:$C$23,2)</f>
        <v>0.4375</v>
      </c>
      <c r="D190" s="10">
        <v>12</v>
      </c>
      <c r="E190" s="7" t="s">
        <v>61</v>
      </c>
      <c r="F190" s="8">
        <v>502230100</v>
      </c>
      <c r="G190" s="7" t="s">
        <v>200</v>
      </c>
      <c r="H190" s="9">
        <v>500</v>
      </c>
    </row>
    <row r="191" spans="1:8" x14ac:dyDescent="0.35">
      <c r="A191" s="10">
        <v>188</v>
      </c>
      <c r="B191" s="17">
        <f>VLOOKUP(D191,'[1]Horarios subastas'!$A$4:$C$23,3)</f>
        <v>42465</v>
      </c>
      <c r="C191" s="18">
        <f>VLOOKUP(D191,'[1]Horarios subastas'!$A$4:$C$23,2)</f>
        <v>0.4375</v>
      </c>
      <c r="D191" s="10">
        <v>12</v>
      </c>
      <c r="E191" s="7" t="s">
        <v>61</v>
      </c>
      <c r="F191" s="8">
        <v>502230501</v>
      </c>
      <c r="G191" s="7" t="s">
        <v>201</v>
      </c>
      <c r="H191" s="9">
        <v>2573</v>
      </c>
    </row>
    <row r="192" spans="1:8" x14ac:dyDescent="0.35">
      <c r="A192" s="3">
        <v>189</v>
      </c>
      <c r="B192" s="17">
        <f>VLOOKUP(D192,'[1]Horarios subastas'!$A$4:$C$23,3)</f>
        <v>42465</v>
      </c>
      <c r="C192" s="18">
        <f>VLOOKUP(D192,'[1]Horarios subastas'!$A$4:$C$23,2)</f>
        <v>0.4375</v>
      </c>
      <c r="D192" s="10">
        <v>12</v>
      </c>
      <c r="E192" s="7" t="s">
        <v>61</v>
      </c>
      <c r="F192" s="8">
        <v>502230502</v>
      </c>
      <c r="G192" s="7" t="s">
        <v>202</v>
      </c>
      <c r="H192" s="9">
        <v>2573</v>
      </c>
    </row>
    <row r="193" spans="1:8" x14ac:dyDescent="0.35">
      <c r="A193" s="10">
        <v>190</v>
      </c>
      <c r="B193" s="17">
        <f>VLOOKUP(D193,'[1]Horarios subastas'!$A$4:$C$23,3)</f>
        <v>42465</v>
      </c>
      <c r="C193" s="18">
        <f>VLOOKUP(D193,'[1]Horarios subastas'!$A$4:$C$23,2)</f>
        <v>0.4375</v>
      </c>
      <c r="D193" s="10">
        <v>12</v>
      </c>
      <c r="E193" s="7" t="s">
        <v>61</v>
      </c>
      <c r="F193" s="8">
        <v>502230503</v>
      </c>
      <c r="G193" s="7" t="s">
        <v>203</v>
      </c>
      <c r="H193" s="9">
        <v>2573</v>
      </c>
    </row>
    <row r="194" spans="1:8" x14ac:dyDescent="0.35">
      <c r="A194" s="3">
        <v>191</v>
      </c>
      <c r="B194" s="17">
        <f>VLOOKUP(D194,'[1]Horarios subastas'!$A$4:$C$23,3)</f>
        <v>42465</v>
      </c>
      <c r="C194" s="18">
        <f>VLOOKUP(D194,'[1]Horarios subastas'!$A$4:$C$23,2)</f>
        <v>0.4375</v>
      </c>
      <c r="D194" s="10">
        <v>12</v>
      </c>
      <c r="E194" s="7" t="s">
        <v>61</v>
      </c>
      <c r="F194" s="8">
        <v>502230504</v>
      </c>
      <c r="G194" s="7" t="s">
        <v>204</v>
      </c>
      <c r="H194" s="9">
        <v>2573</v>
      </c>
    </row>
    <row r="195" spans="1:8" x14ac:dyDescent="0.35">
      <c r="A195" s="10">
        <v>192</v>
      </c>
      <c r="B195" s="17">
        <f>VLOOKUP(D195,'[1]Horarios subastas'!$A$4:$C$23,3)</f>
        <v>42465</v>
      </c>
      <c r="C195" s="18">
        <f>VLOOKUP(D195,'[1]Horarios subastas'!$A$4:$C$23,2)</f>
        <v>0.4375</v>
      </c>
      <c r="D195" s="10">
        <v>12</v>
      </c>
      <c r="E195" s="7" t="s">
        <v>61</v>
      </c>
      <c r="F195" s="8">
        <v>502230505</v>
      </c>
      <c r="G195" s="7" t="s">
        <v>205</v>
      </c>
      <c r="H195" s="9">
        <v>523</v>
      </c>
    </row>
    <row r="196" spans="1:8" x14ac:dyDescent="0.35">
      <c r="A196" s="3">
        <v>193</v>
      </c>
      <c r="B196" s="17">
        <f>VLOOKUP(D196,'[1]Horarios subastas'!$A$4:$C$23,3)</f>
        <v>42465</v>
      </c>
      <c r="C196" s="18">
        <f>VLOOKUP(D196,'[1]Horarios subastas'!$A$4:$C$23,2)</f>
        <v>0.45833333333333298</v>
      </c>
      <c r="D196" s="3">
        <v>13</v>
      </c>
      <c r="E196" s="7" t="s">
        <v>61</v>
      </c>
      <c r="F196" s="8">
        <v>502230506</v>
      </c>
      <c r="G196" s="7" t="s">
        <v>206</v>
      </c>
      <c r="H196" s="9">
        <v>2573</v>
      </c>
    </row>
    <row r="197" spans="1:8" x14ac:dyDescent="0.35">
      <c r="A197" s="10">
        <v>194</v>
      </c>
      <c r="B197" s="17">
        <f>VLOOKUP(D197,'[1]Horarios subastas'!$A$4:$C$23,3)</f>
        <v>42465</v>
      </c>
      <c r="C197" s="18">
        <f>VLOOKUP(D197,'[1]Horarios subastas'!$A$4:$C$23,2)</f>
        <v>0.45833333333333298</v>
      </c>
      <c r="D197" s="3">
        <v>13</v>
      </c>
      <c r="E197" s="7" t="s">
        <v>61</v>
      </c>
      <c r="F197" s="8">
        <v>502230700</v>
      </c>
      <c r="G197" s="7" t="s">
        <v>207</v>
      </c>
      <c r="H197" s="9">
        <v>273</v>
      </c>
    </row>
    <row r="198" spans="1:8" x14ac:dyDescent="0.35">
      <c r="A198" s="3">
        <v>195</v>
      </c>
      <c r="B198" s="17">
        <f>VLOOKUP(D198,'[1]Horarios subastas'!$A$4:$C$23,3)</f>
        <v>42465</v>
      </c>
      <c r="C198" s="18">
        <f>VLOOKUP(D198,'[1]Horarios subastas'!$A$4:$C$23,2)</f>
        <v>0.45833333333333298</v>
      </c>
      <c r="D198" s="3">
        <v>13</v>
      </c>
      <c r="E198" s="7" t="s">
        <v>61</v>
      </c>
      <c r="F198" s="8">
        <v>502230708</v>
      </c>
      <c r="G198" s="7" t="s">
        <v>208</v>
      </c>
      <c r="H198" s="9">
        <v>12500</v>
      </c>
    </row>
    <row r="199" spans="1:8" x14ac:dyDescent="0.35">
      <c r="A199" s="10">
        <v>196</v>
      </c>
      <c r="B199" s="17">
        <f>VLOOKUP(D199,'[1]Horarios subastas'!$A$4:$C$23,3)</f>
        <v>42465</v>
      </c>
      <c r="C199" s="18">
        <f>VLOOKUP(D199,'[1]Horarios subastas'!$A$4:$C$23,2)</f>
        <v>0.45833333333333298</v>
      </c>
      <c r="D199" s="3">
        <v>13</v>
      </c>
      <c r="E199" s="7" t="s">
        <v>61</v>
      </c>
      <c r="F199" s="8">
        <v>502230750</v>
      </c>
      <c r="G199" s="7" t="s">
        <v>209</v>
      </c>
      <c r="H199" s="9">
        <v>5833</v>
      </c>
    </row>
    <row r="200" spans="1:8" x14ac:dyDescent="0.35">
      <c r="A200" s="3">
        <v>197</v>
      </c>
      <c r="B200" s="17">
        <f>VLOOKUP(D200,'[1]Horarios subastas'!$A$4:$C$23,3)</f>
        <v>42465</v>
      </c>
      <c r="C200" s="18">
        <f>VLOOKUP(D200,'[1]Horarios subastas'!$A$4:$C$23,2)</f>
        <v>0.45833333333333298</v>
      </c>
      <c r="D200" s="3">
        <v>13</v>
      </c>
      <c r="E200" s="7" t="s">
        <v>61</v>
      </c>
      <c r="F200" s="8">
        <v>502230900</v>
      </c>
      <c r="G200" s="7" t="s">
        <v>210</v>
      </c>
      <c r="H200" s="9">
        <v>15</v>
      </c>
    </row>
    <row r="201" spans="1:8" x14ac:dyDescent="0.35">
      <c r="A201" s="10">
        <v>198</v>
      </c>
      <c r="B201" s="17">
        <f>VLOOKUP(D201,'[1]Horarios subastas'!$A$4:$C$23,3)</f>
        <v>42465</v>
      </c>
      <c r="C201" s="18">
        <f>VLOOKUP(D201,'[1]Horarios subastas'!$A$4:$C$23,2)</f>
        <v>0.45833333333333298</v>
      </c>
      <c r="D201" s="3">
        <v>13</v>
      </c>
      <c r="E201" s="7" t="s">
        <v>61</v>
      </c>
      <c r="F201" s="8">
        <v>502230920</v>
      </c>
      <c r="G201" s="7" t="s">
        <v>211</v>
      </c>
      <c r="H201" s="9">
        <v>152</v>
      </c>
    </row>
    <row r="202" spans="1:8" x14ac:dyDescent="0.35">
      <c r="A202" s="3">
        <v>199</v>
      </c>
      <c r="B202" s="17">
        <f>VLOOKUP(D202,'[1]Horarios subastas'!$A$4:$C$23,3)</f>
        <v>42465</v>
      </c>
      <c r="C202" s="18">
        <f>VLOOKUP(D202,'[1]Horarios subastas'!$A$4:$C$23,2)</f>
        <v>0.45833333333333298</v>
      </c>
      <c r="D202" s="3">
        <v>13</v>
      </c>
      <c r="E202" s="7" t="s">
        <v>61</v>
      </c>
      <c r="F202" s="8">
        <v>502230921</v>
      </c>
      <c r="G202" s="7" t="s">
        <v>212</v>
      </c>
      <c r="H202" s="9">
        <v>152</v>
      </c>
    </row>
    <row r="203" spans="1:8" x14ac:dyDescent="0.35">
      <c r="A203" s="10">
        <v>200</v>
      </c>
      <c r="B203" s="17">
        <f>VLOOKUP(D203,'[1]Horarios subastas'!$A$4:$C$23,3)</f>
        <v>42465</v>
      </c>
      <c r="C203" s="18">
        <f>VLOOKUP(D203,'[1]Horarios subastas'!$A$4:$C$23,2)</f>
        <v>0.45833333333333298</v>
      </c>
      <c r="D203" s="3">
        <v>13</v>
      </c>
      <c r="E203" s="7" t="s">
        <v>61</v>
      </c>
      <c r="F203" s="8">
        <v>502230922</v>
      </c>
      <c r="G203" s="7" t="s">
        <v>213</v>
      </c>
      <c r="H203" s="9">
        <v>152</v>
      </c>
    </row>
    <row r="204" spans="1:8" x14ac:dyDescent="0.35">
      <c r="A204" s="3">
        <v>201</v>
      </c>
      <c r="B204" s="17">
        <f>VLOOKUP(D204,'[1]Horarios subastas'!$A$4:$C$23,3)</f>
        <v>42465</v>
      </c>
      <c r="C204" s="18">
        <f>VLOOKUP(D204,'[1]Horarios subastas'!$A$4:$C$23,2)</f>
        <v>0.45833333333333298</v>
      </c>
      <c r="D204" s="3">
        <v>13</v>
      </c>
      <c r="E204" s="7" t="s">
        <v>61</v>
      </c>
      <c r="F204" s="8">
        <v>502230923</v>
      </c>
      <c r="G204" s="7" t="s">
        <v>214</v>
      </c>
      <c r="H204" s="9">
        <v>152</v>
      </c>
    </row>
    <row r="205" spans="1:8" x14ac:dyDescent="0.35">
      <c r="A205" s="10">
        <v>202</v>
      </c>
      <c r="B205" s="17">
        <f>VLOOKUP(D205,'[1]Horarios subastas'!$A$4:$C$23,3)</f>
        <v>42465</v>
      </c>
      <c r="C205" s="18">
        <f>VLOOKUP(D205,'[1]Horarios subastas'!$A$4:$C$23,2)</f>
        <v>0.45833333333333298</v>
      </c>
      <c r="D205" s="3">
        <v>13</v>
      </c>
      <c r="E205" s="7" t="s">
        <v>61</v>
      </c>
      <c r="F205" s="8">
        <v>502230924</v>
      </c>
      <c r="G205" s="7" t="s">
        <v>215</v>
      </c>
      <c r="H205" s="9">
        <v>152</v>
      </c>
    </row>
    <row r="206" spans="1:8" x14ac:dyDescent="0.35">
      <c r="A206" s="3">
        <v>203</v>
      </c>
      <c r="B206" s="17">
        <f>VLOOKUP(D206,'[1]Horarios subastas'!$A$4:$C$23,3)</f>
        <v>42465</v>
      </c>
      <c r="C206" s="18">
        <f>VLOOKUP(D206,'[1]Horarios subastas'!$A$4:$C$23,2)</f>
        <v>0.45833333333333298</v>
      </c>
      <c r="D206" s="3">
        <v>13</v>
      </c>
      <c r="E206" s="7" t="s">
        <v>61</v>
      </c>
      <c r="F206" s="8">
        <v>502230925</v>
      </c>
      <c r="G206" s="7" t="s">
        <v>216</v>
      </c>
      <c r="H206" s="9">
        <v>152</v>
      </c>
    </row>
    <row r="207" spans="1:8" x14ac:dyDescent="0.35">
      <c r="A207" s="10">
        <v>204</v>
      </c>
      <c r="B207" s="17">
        <f>VLOOKUP(D207,'[1]Horarios subastas'!$A$4:$C$23,3)</f>
        <v>42465</v>
      </c>
      <c r="C207" s="18">
        <f>VLOOKUP(D207,'[1]Horarios subastas'!$A$4:$C$23,2)</f>
        <v>0.45833333333333298</v>
      </c>
      <c r="D207" s="3">
        <v>13</v>
      </c>
      <c r="E207" s="7" t="s">
        <v>61</v>
      </c>
      <c r="F207" s="8">
        <v>502232100</v>
      </c>
      <c r="G207" s="7" t="s">
        <v>217</v>
      </c>
      <c r="H207" s="9">
        <v>220</v>
      </c>
    </row>
    <row r="208" spans="1:8" x14ac:dyDescent="0.35">
      <c r="A208" s="3">
        <v>205</v>
      </c>
      <c r="B208" s="17">
        <f>VLOOKUP(D208,'[1]Horarios subastas'!$A$4:$C$23,3)</f>
        <v>42465</v>
      </c>
      <c r="C208" s="18">
        <f>VLOOKUP(D208,'[1]Horarios subastas'!$A$4:$C$23,2)</f>
        <v>0.47916666666666702</v>
      </c>
      <c r="D208" s="3">
        <v>14</v>
      </c>
      <c r="E208" s="7" t="s">
        <v>61</v>
      </c>
      <c r="F208" s="8">
        <v>502232150</v>
      </c>
      <c r="G208" s="7" t="s">
        <v>218</v>
      </c>
      <c r="H208" s="9">
        <v>37</v>
      </c>
    </row>
    <row r="209" spans="1:8" x14ac:dyDescent="0.35">
      <c r="A209" s="10">
        <v>206</v>
      </c>
      <c r="B209" s="17">
        <f>VLOOKUP(D209,'[1]Horarios subastas'!$A$4:$C$23,3)</f>
        <v>42465</v>
      </c>
      <c r="C209" s="18">
        <f>VLOOKUP(D209,'[1]Horarios subastas'!$A$4:$C$23,2)</f>
        <v>0.47916666666666702</v>
      </c>
      <c r="D209" s="3">
        <v>14</v>
      </c>
      <c r="E209" s="7" t="s">
        <v>61</v>
      </c>
      <c r="F209" s="8">
        <v>502250125</v>
      </c>
      <c r="G209" s="7" t="s">
        <v>219</v>
      </c>
      <c r="H209" s="9">
        <v>390</v>
      </c>
    </row>
    <row r="210" spans="1:8" x14ac:dyDescent="0.35">
      <c r="A210" s="3">
        <v>207</v>
      </c>
      <c r="B210" s="17">
        <f>VLOOKUP(D210,'[1]Horarios subastas'!$A$4:$C$23,3)</f>
        <v>42465</v>
      </c>
      <c r="C210" s="18">
        <f>VLOOKUP(D210,'[1]Horarios subastas'!$A$4:$C$23,2)</f>
        <v>0.47916666666666702</v>
      </c>
      <c r="D210" s="3">
        <v>14</v>
      </c>
      <c r="E210" s="7" t="s">
        <v>61</v>
      </c>
      <c r="F210" s="8">
        <v>502250200</v>
      </c>
      <c r="G210" s="7" t="s">
        <v>220</v>
      </c>
      <c r="H210" s="9">
        <v>471</v>
      </c>
    </row>
    <row r="211" spans="1:8" x14ac:dyDescent="0.35">
      <c r="A211" s="10">
        <v>208</v>
      </c>
      <c r="B211" s="17">
        <f>VLOOKUP(D211,'[1]Horarios subastas'!$A$4:$C$23,3)</f>
        <v>42465</v>
      </c>
      <c r="C211" s="18">
        <f>VLOOKUP(D211,'[1]Horarios subastas'!$A$4:$C$23,2)</f>
        <v>0.47916666666666702</v>
      </c>
      <c r="D211" s="3">
        <v>14</v>
      </c>
      <c r="E211" s="7" t="s">
        <v>61</v>
      </c>
      <c r="F211" s="8">
        <v>502250350</v>
      </c>
      <c r="G211" s="7" t="s">
        <v>221</v>
      </c>
      <c r="H211" s="9">
        <v>1000</v>
      </c>
    </row>
    <row r="212" spans="1:8" x14ac:dyDescent="0.35">
      <c r="A212" s="3">
        <v>209</v>
      </c>
      <c r="B212" s="17">
        <f>VLOOKUP(D212,'[1]Horarios subastas'!$A$4:$C$23,3)</f>
        <v>42465</v>
      </c>
      <c r="C212" s="18">
        <f>VLOOKUP(D212,'[1]Horarios subastas'!$A$4:$C$23,2)</f>
        <v>0.47916666666666702</v>
      </c>
      <c r="D212" s="3">
        <v>14</v>
      </c>
      <c r="E212" s="7" t="s">
        <v>61</v>
      </c>
      <c r="F212" s="8">
        <v>502250804</v>
      </c>
      <c r="G212" s="7" t="s">
        <v>222</v>
      </c>
      <c r="H212" s="9">
        <v>3</v>
      </c>
    </row>
    <row r="213" spans="1:8" x14ac:dyDescent="0.35">
      <c r="A213" s="10">
        <v>210</v>
      </c>
      <c r="B213" s="17">
        <f>VLOOKUP(D213,'[1]Horarios subastas'!$A$4:$C$23,3)</f>
        <v>42465</v>
      </c>
      <c r="C213" s="18">
        <f>VLOOKUP(D213,'[1]Horarios subastas'!$A$4:$C$23,2)</f>
        <v>0.47916666666666702</v>
      </c>
      <c r="D213" s="3">
        <v>14</v>
      </c>
      <c r="E213" s="7" t="s">
        <v>61</v>
      </c>
      <c r="F213" s="8">
        <v>502270203</v>
      </c>
      <c r="G213" s="7" t="s">
        <v>223</v>
      </c>
      <c r="H213" s="9">
        <v>156</v>
      </c>
    </row>
    <row r="214" spans="1:8" x14ac:dyDescent="0.35">
      <c r="A214" s="3">
        <v>211</v>
      </c>
      <c r="B214" s="17">
        <f>VLOOKUP(D214,'[1]Horarios subastas'!$A$4:$C$23,3)</f>
        <v>42465</v>
      </c>
      <c r="C214" s="18">
        <f>VLOOKUP(D214,'[1]Horarios subastas'!$A$4:$C$23,2)</f>
        <v>0.47916666666666702</v>
      </c>
      <c r="D214" s="3">
        <v>14</v>
      </c>
      <c r="E214" s="7" t="s">
        <v>61</v>
      </c>
      <c r="F214" s="8">
        <v>502270208</v>
      </c>
      <c r="G214" s="7" t="s">
        <v>224</v>
      </c>
      <c r="H214" s="9">
        <v>667</v>
      </c>
    </row>
    <row r="215" spans="1:8" x14ac:dyDescent="0.35">
      <c r="A215" s="10">
        <v>212</v>
      </c>
      <c r="B215" s="17">
        <f>VLOOKUP(D215,'[1]Horarios subastas'!$A$4:$C$23,3)</f>
        <v>42465</v>
      </c>
      <c r="C215" s="18">
        <f>VLOOKUP(D215,'[1]Horarios subastas'!$A$4:$C$23,2)</f>
        <v>0.47916666666666702</v>
      </c>
      <c r="D215" s="3">
        <v>14</v>
      </c>
      <c r="E215" s="7" t="s">
        <v>61</v>
      </c>
      <c r="F215" s="8">
        <v>502270212</v>
      </c>
      <c r="G215" s="7" t="s">
        <v>225</v>
      </c>
      <c r="H215" s="9">
        <v>156</v>
      </c>
    </row>
    <row r="216" spans="1:8" x14ac:dyDescent="0.35">
      <c r="A216" s="3">
        <v>213</v>
      </c>
      <c r="B216" s="17">
        <f>VLOOKUP(D216,'[1]Horarios subastas'!$A$4:$C$23,3)</f>
        <v>42465</v>
      </c>
      <c r="C216" s="18">
        <f>VLOOKUP(D216,'[1]Horarios subastas'!$A$4:$C$23,2)</f>
        <v>0.47916666666666702</v>
      </c>
      <c r="D216" s="3">
        <v>14</v>
      </c>
      <c r="E216" s="7" t="s">
        <v>61</v>
      </c>
      <c r="F216" s="8">
        <v>502270303</v>
      </c>
      <c r="G216" s="7" t="s">
        <v>226</v>
      </c>
      <c r="H216" s="9">
        <v>156</v>
      </c>
    </row>
    <row r="217" spans="1:8" x14ac:dyDescent="0.35">
      <c r="A217" s="10">
        <v>214</v>
      </c>
      <c r="B217" s="17">
        <f>VLOOKUP(D217,'[1]Horarios subastas'!$A$4:$C$23,3)</f>
        <v>42465</v>
      </c>
      <c r="C217" s="18">
        <f>VLOOKUP(D217,'[1]Horarios subastas'!$A$4:$C$23,2)</f>
        <v>0.47916666666666702</v>
      </c>
      <c r="D217" s="3">
        <v>14</v>
      </c>
      <c r="E217" s="7" t="s">
        <v>61</v>
      </c>
      <c r="F217" s="8">
        <v>502270308</v>
      </c>
      <c r="G217" s="7" t="s">
        <v>227</v>
      </c>
      <c r="H217" s="9">
        <v>10</v>
      </c>
    </row>
    <row r="218" spans="1:8" x14ac:dyDescent="0.35">
      <c r="A218" s="3">
        <v>215</v>
      </c>
      <c r="B218" s="17">
        <f>VLOOKUP(D218,'[1]Horarios subastas'!$A$4:$C$23,3)</f>
        <v>42465</v>
      </c>
      <c r="C218" s="18">
        <f>VLOOKUP(D218,'[1]Horarios subastas'!$A$4:$C$23,2)</f>
        <v>0.47916666666666702</v>
      </c>
      <c r="D218" s="3">
        <v>14</v>
      </c>
      <c r="E218" s="7" t="s">
        <v>61</v>
      </c>
      <c r="F218" s="8">
        <v>502270310</v>
      </c>
      <c r="G218" s="7" t="s">
        <v>228</v>
      </c>
      <c r="H218" s="9">
        <v>10</v>
      </c>
    </row>
    <row r="219" spans="1:8" x14ac:dyDescent="0.35">
      <c r="A219" s="10">
        <v>216</v>
      </c>
      <c r="B219" s="17">
        <f>VLOOKUP(D219,'[1]Horarios subastas'!$A$4:$C$23,3)</f>
        <v>42465</v>
      </c>
      <c r="C219" s="18">
        <f>VLOOKUP(D219,'[1]Horarios subastas'!$A$4:$C$23,2)</f>
        <v>0.47916666666666702</v>
      </c>
      <c r="D219" s="3">
        <v>14</v>
      </c>
      <c r="E219" s="7" t="s">
        <v>61</v>
      </c>
      <c r="F219" s="8">
        <v>502270312</v>
      </c>
      <c r="G219" s="7" t="s">
        <v>229</v>
      </c>
      <c r="H219" s="9">
        <v>166</v>
      </c>
    </row>
    <row r="220" spans="1:8" x14ac:dyDescent="0.35">
      <c r="A220" s="3">
        <v>217</v>
      </c>
      <c r="B220" s="17">
        <f>VLOOKUP(D220,'[1]Horarios subastas'!$A$4:$C$23,3)</f>
        <v>42465</v>
      </c>
      <c r="C220" s="18">
        <f>VLOOKUP(D220,'[1]Horarios subastas'!$A$4:$C$23,2)</f>
        <v>0.58333333333333337</v>
      </c>
      <c r="D220" s="3">
        <v>15</v>
      </c>
      <c r="E220" s="7" t="s">
        <v>61</v>
      </c>
      <c r="F220" s="8">
        <v>502280900</v>
      </c>
      <c r="G220" s="7" t="s">
        <v>230</v>
      </c>
      <c r="H220" s="9">
        <v>2600</v>
      </c>
    </row>
    <row r="221" spans="1:8" x14ac:dyDescent="0.35">
      <c r="A221" s="10">
        <v>218</v>
      </c>
      <c r="B221" s="17">
        <f>VLOOKUP(D221,'[1]Horarios subastas'!$A$4:$C$23,3)</f>
        <v>42465</v>
      </c>
      <c r="C221" s="18">
        <f>VLOOKUP(D221,'[1]Horarios subastas'!$A$4:$C$23,2)</f>
        <v>0.58333333333333337</v>
      </c>
      <c r="D221" s="3">
        <v>15</v>
      </c>
      <c r="E221" s="7" t="s">
        <v>61</v>
      </c>
      <c r="F221" s="8">
        <v>502290101</v>
      </c>
      <c r="G221" s="7" t="s">
        <v>231</v>
      </c>
      <c r="H221" s="9">
        <v>176</v>
      </c>
    </row>
    <row r="222" spans="1:8" x14ac:dyDescent="0.35">
      <c r="A222" s="3">
        <v>219</v>
      </c>
      <c r="B222" s="17">
        <f>VLOOKUP(D222,'[1]Horarios subastas'!$A$4:$C$23,3)</f>
        <v>42465</v>
      </c>
      <c r="C222" s="18">
        <f>VLOOKUP(D222,'[1]Horarios subastas'!$A$4:$C$23,2)</f>
        <v>0.58333333333333337</v>
      </c>
      <c r="D222" s="3">
        <v>15</v>
      </c>
      <c r="E222" s="7" t="s">
        <v>61</v>
      </c>
      <c r="F222" s="8">
        <v>502290102</v>
      </c>
      <c r="G222" s="7" t="s">
        <v>232</v>
      </c>
      <c r="H222" s="9">
        <v>176</v>
      </c>
    </row>
    <row r="223" spans="1:8" x14ac:dyDescent="0.35">
      <c r="A223" s="10">
        <v>220</v>
      </c>
      <c r="B223" s="17">
        <f>VLOOKUP(D223,'[1]Horarios subastas'!$A$4:$C$23,3)</f>
        <v>42465</v>
      </c>
      <c r="C223" s="18">
        <f>VLOOKUP(D223,'[1]Horarios subastas'!$A$4:$C$23,2)</f>
        <v>0.58333333333333337</v>
      </c>
      <c r="D223" s="3">
        <v>15</v>
      </c>
      <c r="E223" s="7" t="s">
        <v>61</v>
      </c>
      <c r="F223" s="8">
        <v>502290103</v>
      </c>
      <c r="G223" s="7" t="s">
        <v>233</v>
      </c>
      <c r="H223" s="9">
        <v>176</v>
      </c>
    </row>
    <row r="224" spans="1:8" x14ac:dyDescent="0.35">
      <c r="A224" s="3">
        <v>221</v>
      </c>
      <c r="B224" s="17">
        <f>VLOOKUP(D224,'[1]Horarios subastas'!$A$4:$C$23,3)</f>
        <v>42465</v>
      </c>
      <c r="C224" s="18">
        <f>VLOOKUP(D224,'[1]Horarios subastas'!$A$4:$C$23,2)</f>
        <v>0.58333333333333337</v>
      </c>
      <c r="D224" s="3">
        <v>15</v>
      </c>
      <c r="E224" s="7" t="s">
        <v>61</v>
      </c>
      <c r="F224" s="8">
        <v>502290104</v>
      </c>
      <c r="G224" s="7" t="s">
        <v>234</v>
      </c>
      <c r="H224" s="9">
        <v>163</v>
      </c>
    </row>
    <row r="225" spans="1:8" x14ac:dyDescent="0.35">
      <c r="A225" s="10">
        <v>222</v>
      </c>
      <c r="B225" s="17">
        <f>VLOOKUP(D225,'[1]Horarios subastas'!$A$4:$C$23,3)</f>
        <v>42465</v>
      </c>
      <c r="C225" s="18">
        <f>VLOOKUP(D225,'[1]Horarios subastas'!$A$4:$C$23,2)</f>
        <v>0.58333333333333337</v>
      </c>
      <c r="D225" s="3">
        <v>15</v>
      </c>
      <c r="E225" s="7" t="s">
        <v>61</v>
      </c>
      <c r="F225" s="8">
        <v>502290105</v>
      </c>
      <c r="G225" s="7" t="s">
        <v>235</v>
      </c>
      <c r="H225" s="9">
        <v>92</v>
      </c>
    </row>
    <row r="226" spans="1:8" x14ac:dyDescent="0.35">
      <c r="A226" s="3">
        <v>223</v>
      </c>
      <c r="B226" s="17">
        <f>VLOOKUP(D226,'[1]Horarios subastas'!$A$4:$C$23,3)</f>
        <v>42465</v>
      </c>
      <c r="C226" s="18">
        <f>VLOOKUP(D226,'[1]Horarios subastas'!$A$4:$C$23,2)</f>
        <v>0.58333333333333337</v>
      </c>
      <c r="D226" s="3">
        <v>15</v>
      </c>
      <c r="E226" s="7" t="s">
        <v>61</v>
      </c>
      <c r="F226" s="8">
        <v>502290106</v>
      </c>
      <c r="G226" s="7" t="s">
        <v>236</v>
      </c>
      <c r="H226" s="9">
        <v>13</v>
      </c>
    </row>
    <row r="227" spans="1:8" x14ac:dyDescent="0.35">
      <c r="A227" s="10">
        <v>224</v>
      </c>
      <c r="B227" s="17">
        <f>VLOOKUP(D227,'[1]Horarios subastas'!$A$4:$C$23,3)</f>
        <v>42465</v>
      </c>
      <c r="C227" s="18">
        <f>VLOOKUP(D227,'[1]Horarios subastas'!$A$4:$C$23,2)</f>
        <v>0.58333333333333337</v>
      </c>
      <c r="D227" s="3">
        <v>15</v>
      </c>
      <c r="E227" s="7" t="s">
        <v>61</v>
      </c>
      <c r="F227" s="8">
        <v>502290107</v>
      </c>
      <c r="G227" s="7" t="s">
        <v>237</v>
      </c>
      <c r="H227" s="9">
        <v>13</v>
      </c>
    </row>
    <row r="228" spans="1:8" x14ac:dyDescent="0.35">
      <c r="A228" s="3">
        <v>225</v>
      </c>
      <c r="B228" s="17">
        <f>VLOOKUP(D228,'[1]Horarios subastas'!$A$4:$C$23,3)</f>
        <v>42465</v>
      </c>
      <c r="C228" s="18">
        <f>VLOOKUP(D228,'[1]Horarios subastas'!$A$4:$C$23,2)</f>
        <v>0.58333333333333337</v>
      </c>
      <c r="D228" s="3">
        <v>15</v>
      </c>
      <c r="E228" s="7" t="s">
        <v>61</v>
      </c>
      <c r="F228" s="8">
        <v>502290108</v>
      </c>
      <c r="G228" s="7" t="s">
        <v>238</v>
      </c>
      <c r="H228" s="9">
        <v>13</v>
      </c>
    </row>
    <row r="229" spans="1:8" x14ac:dyDescent="0.35">
      <c r="A229" s="10">
        <v>226</v>
      </c>
      <c r="B229" s="17">
        <f>VLOOKUP(D229,'[1]Horarios subastas'!$A$4:$C$23,3)</f>
        <v>42465</v>
      </c>
      <c r="C229" s="18">
        <f>VLOOKUP(D229,'[1]Horarios subastas'!$A$4:$C$23,2)</f>
        <v>0.58333333333333337</v>
      </c>
      <c r="D229" s="3">
        <v>15</v>
      </c>
      <c r="E229" s="7" t="s">
        <v>61</v>
      </c>
      <c r="F229" s="8">
        <v>502400500</v>
      </c>
      <c r="G229" s="7" t="s">
        <v>239</v>
      </c>
      <c r="H229" s="9">
        <v>341</v>
      </c>
    </row>
    <row r="230" spans="1:8" x14ac:dyDescent="0.35">
      <c r="A230" s="3">
        <v>227</v>
      </c>
      <c r="B230" s="17">
        <f>VLOOKUP(D230,'[1]Horarios subastas'!$A$4:$C$23,3)</f>
        <v>42465</v>
      </c>
      <c r="C230" s="18">
        <f>VLOOKUP(D230,'[1]Horarios subastas'!$A$4:$C$23,2)</f>
        <v>0.58333333333333337</v>
      </c>
      <c r="D230" s="3">
        <v>15</v>
      </c>
      <c r="E230" s="7" t="s">
        <v>61</v>
      </c>
      <c r="F230" s="8">
        <v>502400900</v>
      </c>
      <c r="G230" s="7" t="s">
        <v>240</v>
      </c>
      <c r="H230" s="9">
        <v>80</v>
      </c>
    </row>
    <row r="231" spans="1:8" x14ac:dyDescent="0.35">
      <c r="A231" s="10">
        <v>228</v>
      </c>
      <c r="B231" s="17">
        <f>VLOOKUP(D231,'[1]Horarios subastas'!$A$4:$C$23,3)</f>
        <v>42465</v>
      </c>
      <c r="C231" s="18">
        <f>VLOOKUP(D231,'[1]Horarios subastas'!$A$4:$C$23,2)</f>
        <v>0.58333333333333337</v>
      </c>
      <c r="D231" s="3">
        <v>15</v>
      </c>
      <c r="E231" s="7" t="s">
        <v>61</v>
      </c>
      <c r="F231" s="8">
        <v>502400911</v>
      </c>
      <c r="G231" s="7" t="s">
        <v>241</v>
      </c>
      <c r="H231" s="9">
        <v>18</v>
      </c>
    </row>
    <row r="232" spans="1:8" x14ac:dyDescent="0.35">
      <c r="A232" s="3">
        <v>229</v>
      </c>
      <c r="B232" s="17">
        <f>VLOOKUP(D232,'[1]Horarios subastas'!$A$4:$C$23,3)</f>
        <v>42465</v>
      </c>
      <c r="C232" s="18">
        <f>VLOOKUP(D232,'[1]Horarios subastas'!$A$4:$C$23,2)</f>
        <v>0.60416666666666663</v>
      </c>
      <c r="D232" s="3">
        <v>16</v>
      </c>
      <c r="E232" s="11" t="s">
        <v>61</v>
      </c>
      <c r="F232" s="12">
        <v>501100500</v>
      </c>
      <c r="G232" s="11" t="s">
        <v>242</v>
      </c>
      <c r="H232" s="13">
        <v>50</v>
      </c>
    </row>
    <row r="233" spans="1:8" x14ac:dyDescent="0.35">
      <c r="A233" s="10">
        <v>230</v>
      </c>
      <c r="B233" s="17">
        <f>VLOOKUP(D233,'[1]Horarios subastas'!$A$4:$C$23,3)</f>
        <v>42465</v>
      </c>
      <c r="C233" s="18">
        <f>VLOOKUP(D233,'[1]Horarios subastas'!$A$4:$C$23,2)</f>
        <v>0.60416666666666663</v>
      </c>
      <c r="D233" s="3">
        <v>16</v>
      </c>
      <c r="E233" s="11" t="s">
        <v>61</v>
      </c>
      <c r="F233" s="12">
        <v>501100600</v>
      </c>
      <c r="G233" s="11" t="s">
        <v>243</v>
      </c>
      <c r="H233" s="13">
        <v>8700</v>
      </c>
    </row>
    <row r="234" spans="1:8" x14ac:dyDescent="0.35">
      <c r="A234" s="3">
        <v>231</v>
      </c>
      <c r="B234" s="17">
        <f>VLOOKUP(D234,'[1]Horarios subastas'!$A$4:$C$23,3)</f>
        <v>42465</v>
      </c>
      <c r="C234" s="18">
        <f>VLOOKUP(D234,'[1]Horarios subastas'!$A$4:$C$23,2)</f>
        <v>0.60416666666666663</v>
      </c>
      <c r="D234" s="3">
        <v>16</v>
      </c>
      <c r="E234" s="11" t="s">
        <v>61</v>
      </c>
      <c r="F234" s="12">
        <v>501101000</v>
      </c>
      <c r="G234" s="11" t="s">
        <v>244</v>
      </c>
      <c r="H234" s="13">
        <v>300</v>
      </c>
    </row>
    <row r="235" spans="1:8" x14ac:dyDescent="0.35">
      <c r="A235" s="10">
        <v>232</v>
      </c>
      <c r="B235" s="17">
        <f>VLOOKUP(D235,'[1]Horarios subastas'!$A$4:$C$23,3)</f>
        <v>42465</v>
      </c>
      <c r="C235" s="18">
        <f>VLOOKUP(D235,'[1]Horarios subastas'!$A$4:$C$23,2)</f>
        <v>0.60416666666666663</v>
      </c>
      <c r="D235" s="3">
        <v>16</v>
      </c>
      <c r="E235" s="11" t="s">
        <v>61</v>
      </c>
      <c r="F235" s="12">
        <v>501101100</v>
      </c>
      <c r="G235" s="11" t="s">
        <v>245</v>
      </c>
      <c r="H235" s="13">
        <v>15000</v>
      </c>
    </row>
    <row r="236" spans="1:8" x14ac:dyDescent="0.35">
      <c r="A236" s="3">
        <v>233</v>
      </c>
      <c r="B236" s="17">
        <f>VLOOKUP(D236,'[1]Horarios subastas'!$A$4:$C$23,3)</f>
        <v>42465</v>
      </c>
      <c r="C236" s="18">
        <f>VLOOKUP(D236,'[1]Horarios subastas'!$A$4:$C$23,2)</f>
        <v>0.60416666666666663</v>
      </c>
      <c r="D236" s="3">
        <v>16</v>
      </c>
      <c r="E236" s="11" t="s">
        <v>61</v>
      </c>
      <c r="F236" s="12">
        <v>501101250</v>
      </c>
      <c r="G236" s="11" t="s">
        <v>246</v>
      </c>
      <c r="H236" s="13">
        <v>833</v>
      </c>
    </row>
    <row r="237" spans="1:8" x14ac:dyDescent="0.35">
      <c r="A237" s="10">
        <v>234</v>
      </c>
      <c r="B237" s="17">
        <f>VLOOKUP(D237,'[1]Horarios subastas'!$A$4:$C$23,3)</f>
        <v>42465</v>
      </c>
      <c r="C237" s="18">
        <f>VLOOKUP(D237,'[1]Horarios subastas'!$A$4:$C$23,2)</f>
        <v>0.60416666666666663</v>
      </c>
      <c r="D237" s="3">
        <v>16</v>
      </c>
      <c r="E237" s="11" t="s">
        <v>61</v>
      </c>
      <c r="F237" s="12">
        <v>501102100</v>
      </c>
      <c r="G237" s="11" t="s">
        <v>247</v>
      </c>
      <c r="H237" s="13">
        <v>287</v>
      </c>
    </row>
    <row r="238" spans="1:8" x14ac:dyDescent="0.35">
      <c r="A238" s="3">
        <v>235</v>
      </c>
      <c r="B238" s="17">
        <f>VLOOKUP(D238,'[1]Horarios subastas'!$A$4:$C$23,3)</f>
        <v>42465</v>
      </c>
      <c r="C238" s="18">
        <f>VLOOKUP(D238,'[1]Horarios subastas'!$A$4:$C$23,2)</f>
        <v>0.60416666666666663</v>
      </c>
      <c r="D238" s="3">
        <v>16</v>
      </c>
      <c r="E238" s="11" t="s">
        <v>61</v>
      </c>
      <c r="F238" s="12">
        <v>502103600</v>
      </c>
      <c r="G238" s="11" t="s">
        <v>248</v>
      </c>
      <c r="H238" s="13">
        <v>7</v>
      </c>
    </row>
    <row r="239" spans="1:8" x14ac:dyDescent="0.35">
      <c r="A239" s="10">
        <v>236</v>
      </c>
      <c r="B239" s="17">
        <f>VLOOKUP(D239,'[1]Horarios subastas'!$A$4:$C$23,3)</f>
        <v>42465</v>
      </c>
      <c r="C239" s="18">
        <f>VLOOKUP(D239,'[1]Horarios subastas'!$A$4:$C$23,2)</f>
        <v>0.60416666666666663</v>
      </c>
      <c r="D239" s="3">
        <v>16</v>
      </c>
      <c r="E239" s="7" t="s">
        <v>61</v>
      </c>
      <c r="F239" s="8">
        <v>507280200</v>
      </c>
      <c r="G239" s="7" t="s">
        <v>249</v>
      </c>
      <c r="H239" s="9">
        <v>3750</v>
      </c>
    </row>
    <row r="240" spans="1:8" x14ac:dyDescent="0.35">
      <c r="A240" s="3">
        <v>237</v>
      </c>
      <c r="B240" s="17">
        <f>VLOOKUP(D240,'[1]Horarios subastas'!$A$4:$C$23,3)</f>
        <v>42465</v>
      </c>
      <c r="C240" s="18">
        <f>VLOOKUP(D240,'[1]Horarios subastas'!$A$4:$C$23,2)</f>
        <v>0.60416666666666663</v>
      </c>
      <c r="D240" s="3">
        <v>16</v>
      </c>
      <c r="E240" s="7" t="s">
        <v>61</v>
      </c>
      <c r="F240" s="8">
        <v>517160405</v>
      </c>
      <c r="G240" s="7" t="s">
        <v>250</v>
      </c>
      <c r="H240" s="9">
        <v>50</v>
      </c>
    </row>
    <row r="241" spans="1:8" x14ac:dyDescent="0.35">
      <c r="A241" s="10">
        <v>238</v>
      </c>
      <c r="B241" s="17">
        <f>VLOOKUP(D241,'[1]Horarios subastas'!$A$4:$C$23,3)</f>
        <v>42465</v>
      </c>
      <c r="C241" s="18">
        <f>VLOOKUP(D241,'[1]Horarios subastas'!$A$4:$C$23,2)</f>
        <v>0.60416666666666663</v>
      </c>
      <c r="D241" s="3">
        <v>16</v>
      </c>
      <c r="E241" s="7" t="s">
        <v>61</v>
      </c>
      <c r="F241" s="8" t="s">
        <v>251</v>
      </c>
      <c r="G241" s="7" t="s">
        <v>252</v>
      </c>
      <c r="H241" s="9">
        <v>734</v>
      </c>
    </row>
    <row r="242" spans="1:8" x14ac:dyDescent="0.35">
      <c r="A242" s="3">
        <v>239</v>
      </c>
      <c r="B242" s="17">
        <f>VLOOKUP(D242,'[1]Horarios subastas'!$A$4:$C$23,3)</f>
        <v>42465</v>
      </c>
      <c r="C242" s="18">
        <f>VLOOKUP(D242,'[1]Horarios subastas'!$A$4:$C$23,2)</f>
        <v>0.60416666666666663</v>
      </c>
      <c r="D242" s="3">
        <v>16</v>
      </c>
      <c r="E242" s="7" t="s">
        <v>61</v>
      </c>
      <c r="F242" s="8" t="s">
        <v>253</v>
      </c>
      <c r="G242" s="7" t="s">
        <v>254</v>
      </c>
      <c r="H242" s="9">
        <v>101</v>
      </c>
    </row>
    <row r="243" spans="1:8" x14ac:dyDescent="0.35">
      <c r="A243" s="10">
        <v>240</v>
      </c>
      <c r="B243" s="17">
        <f>VLOOKUP(D243,'[1]Horarios subastas'!$A$4:$C$23,3)</f>
        <v>42465</v>
      </c>
      <c r="C243" s="18">
        <f>VLOOKUP(D243,'[1]Horarios subastas'!$A$4:$C$23,2)</f>
        <v>0.60416666666666663</v>
      </c>
      <c r="D243" s="3">
        <v>16</v>
      </c>
      <c r="E243" s="7" t="s">
        <v>61</v>
      </c>
      <c r="F243" s="8" t="s">
        <v>255</v>
      </c>
      <c r="G243" s="7" t="s">
        <v>256</v>
      </c>
      <c r="H243" s="9">
        <v>263</v>
      </c>
    </row>
    <row r="244" spans="1:8" x14ac:dyDescent="0.35">
      <c r="A244" s="3">
        <v>241</v>
      </c>
      <c r="B244" s="17">
        <f>VLOOKUP(D244,'[1]Horarios subastas'!$A$4:$C$23,3)</f>
        <v>42465</v>
      </c>
      <c r="C244" s="18">
        <f>VLOOKUP(D244,'[1]Horarios subastas'!$A$4:$C$23,2)</f>
        <v>0.625</v>
      </c>
      <c r="D244" s="3">
        <v>17</v>
      </c>
      <c r="E244" s="7" t="s">
        <v>61</v>
      </c>
      <c r="F244" s="8">
        <v>501000300</v>
      </c>
      <c r="G244" s="7" t="s">
        <v>257</v>
      </c>
      <c r="H244" s="9">
        <v>30</v>
      </c>
    </row>
    <row r="245" spans="1:8" x14ac:dyDescent="0.35">
      <c r="A245" s="10">
        <v>242</v>
      </c>
      <c r="B245" s="17">
        <f>VLOOKUP(D245,'[1]Horarios subastas'!$A$4:$C$23,3)</f>
        <v>42465</v>
      </c>
      <c r="C245" s="18">
        <f>VLOOKUP(D245,'[1]Horarios subastas'!$A$4:$C$23,2)</f>
        <v>0.625</v>
      </c>
      <c r="D245" s="3">
        <v>17</v>
      </c>
      <c r="E245" s="7" t="s">
        <v>61</v>
      </c>
      <c r="F245" s="8">
        <v>501000405</v>
      </c>
      <c r="G245" s="7" t="s">
        <v>258</v>
      </c>
      <c r="H245" s="9">
        <v>300</v>
      </c>
    </row>
    <row r="246" spans="1:8" x14ac:dyDescent="0.35">
      <c r="A246" s="3">
        <v>243</v>
      </c>
      <c r="B246" s="17">
        <f>VLOOKUP(D246,'[1]Horarios subastas'!$A$4:$C$23,3)</f>
        <v>42465</v>
      </c>
      <c r="C246" s="18">
        <f>VLOOKUP(D246,'[1]Horarios subastas'!$A$4:$C$23,2)</f>
        <v>0.625</v>
      </c>
      <c r="D246" s="3">
        <v>17</v>
      </c>
      <c r="E246" s="7" t="s">
        <v>61</v>
      </c>
      <c r="F246" s="8">
        <v>501000600</v>
      </c>
      <c r="G246" s="7" t="s">
        <v>259</v>
      </c>
      <c r="H246" s="9">
        <v>40</v>
      </c>
    </row>
    <row r="247" spans="1:8" x14ac:dyDescent="0.35">
      <c r="A247" s="10">
        <v>244</v>
      </c>
      <c r="B247" s="17">
        <f>VLOOKUP(D247,'[1]Horarios subastas'!$A$4:$C$23,3)</f>
        <v>42465</v>
      </c>
      <c r="C247" s="18">
        <f>VLOOKUP(D247,'[1]Horarios subastas'!$A$4:$C$23,2)</f>
        <v>0.625</v>
      </c>
      <c r="D247" s="3">
        <v>17</v>
      </c>
      <c r="E247" s="7" t="s">
        <v>61</v>
      </c>
      <c r="F247" s="8">
        <v>501020900</v>
      </c>
      <c r="G247" s="7" t="s">
        <v>260</v>
      </c>
      <c r="H247" s="9">
        <v>20</v>
      </c>
    </row>
    <row r="248" spans="1:8" x14ac:dyDescent="0.35">
      <c r="A248" s="3">
        <v>245</v>
      </c>
      <c r="B248" s="17">
        <f>VLOOKUP(D248,'[1]Horarios subastas'!$A$4:$C$23,3)</f>
        <v>42465</v>
      </c>
      <c r="C248" s="18">
        <f>VLOOKUP(D248,'[1]Horarios subastas'!$A$4:$C$23,2)</f>
        <v>0.625</v>
      </c>
      <c r="D248" s="3">
        <v>17</v>
      </c>
      <c r="E248" s="7" t="s">
        <v>61</v>
      </c>
      <c r="F248" s="8">
        <v>501022100</v>
      </c>
      <c r="G248" s="7" t="s">
        <v>261</v>
      </c>
      <c r="H248" s="9">
        <v>5</v>
      </c>
    </row>
    <row r="249" spans="1:8" x14ac:dyDescent="0.35">
      <c r="A249" s="10">
        <v>246</v>
      </c>
      <c r="B249" s="17">
        <f>VLOOKUP(D249,'[1]Horarios subastas'!$A$4:$C$23,3)</f>
        <v>42465</v>
      </c>
      <c r="C249" s="18">
        <f>VLOOKUP(D249,'[1]Horarios subastas'!$A$4:$C$23,2)</f>
        <v>0.625</v>
      </c>
      <c r="D249" s="3">
        <v>17</v>
      </c>
      <c r="E249" s="7" t="s">
        <v>61</v>
      </c>
      <c r="F249" s="8">
        <v>501022200</v>
      </c>
      <c r="G249" s="7" t="s">
        <v>262</v>
      </c>
      <c r="H249" s="9">
        <v>5</v>
      </c>
    </row>
    <row r="250" spans="1:8" x14ac:dyDescent="0.35">
      <c r="A250" s="3">
        <v>247</v>
      </c>
      <c r="B250" s="17">
        <f>VLOOKUP(D250,'[1]Horarios subastas'!$A$4:$C$23,3)</f>
        <v>42465</v>
      </c>
      <c r="C250" s="18">
        <f>VLOOKUP(D250,'[1]Horarios subastas'!$A$4:$C$23,2)</f>
        <v>0.625</v>
      </c>
      <c r="D250" s="3">
        <v>17</v>
      </c>
      <c r="E250" s="7" t="s">
        <v>61</v>
      </c>
      <c r="F250" s="8">
        <v>501030100</v>
      </c>
      <c r="G250" s="7" t="s">
        <v>263</v>
      </c>
      <c r="H250" s="9">
        <v>120</v>
      </c>
    </row>
    <row r="251" spans="1:8" x14ac:dyDescent="0.35">
      <c r="A251" s="10">
        <v>248</v>
      </c>
      <c r="B251" s="17">
        <f>VLOOKUP(D251,'[1]Horarios subastas'!$A$4:$C$23,3)</f>
        <v>42465</v>
      </c>
      <c r="C251" s="18">
        <f>VLOOKUP(D251,'[1]Horarios subastas'!$A$4:$C$23,2)</f>
        <v>0.625</v>
      </c>
      <c r="D251" s="3">
        <v>17</v>
      </c>
      <c r="E251" s="7" t="s">
        <v>61</v>
      </c>
      <c r="F251" s="8">
        <v>501040100</v>
      </c>
      <c r="G251" s="7" t="s">
        <v>264</v>
      </c>
      <c r="H251" s="9">
        <v>90</v>
      </c>
    </row>
    <row r="252" spans="1:8" x14ac:dyDescent="0.35">
      <c r="A252" s="3">
        <v>249</v>
      </c>
      <c r="B252" s="17">
        <f>VLOOKUP(D252,'[1]Horarios subastas'!$A$4:$C$23,3)</f>
        <v>42465</v>
      </c>
      <c r="C252" s="18">
        <f>VLOOKUP(D252,'[1]Horarios subastas'!$A$4:$C$23,2)</f>
        <v>0.625</v>
      </c>
      <c r="D252" s="3">
        <v>17</v>
      </c>
      <c r="E252" s="7" t="s">
        <v>61</v>
      </c>
      <c r="F252" s="8">
        <v>501050175</v>
      </c>
      <c r="G252" s="7" t="s">
        <v>265</v>
      </c>
      <c r="H252" s="9">
        <v>73</v>
      </c>
    </row>
    <row r="253" spans="1:8" x14ac:dyDescent="0.35">
      <c r="A253" s="10">
        <v>250</v>
      </c>
      <c r="B253" s="17">
        <f>VLOOKUP(D253,'[1]Horarios subastas'!$A$4:$C$23,3)</f>
        <v>42465</v>
      </c>
      <c r="C253" s="18">
        <f>VLOOKUP(D253,'[1]Horarios subastas'!$A$4:$C$23,2)</f>
        <v>0.625</v>
      </c>
      <c r="D253" s="3">
        <v>17</v>
      </c>
      <c r="E253" s="7" t="s">
        <v>61</v>
      </c>
      <c r="F253" s="8">
        <v>501050400</v>
      </c>
      <c r="G253" s="7" t="s">
        <v>266</v>
      </c>
      <c r="H253" s="9">
        <v>119</v>
      </c>
    </row>
    <row r="254" spans="1:8" x14ac:dyDescent="0.35">
      <c r="A254" s="3">
        <v>251</v>
      </c>
      <c r="B254" s="17">
        <f>VLOOKUP(D254,'[1]Horarios subastas'!$A$4:$C$23,3)</f>
        <v>42465</v>
      </c>
      <c r="C254" s="18">
        <f>VLOOKUP(D254,'[1]Horarios subastas'!$A$4:$C$23,2)</f>
        <v>0.625</v>
      </c>
      <c r="D254" s="3">
        <v>17</v>
      </c>
      <c r="E254" s="11" t="s">
        <v>61</v>
      </c>
      <c r="F254" s="12">
        <v>502103920</v>
      </c>
      <c r="G254" s="11" t="s">
        <v>267</v>
      </c>
      <c r="H254" s="13">
        <v>2</v>
      </c>
    </row>
    <row r="255" spans="1:8" x14ac:dyDescent="0.35">
      <c r="A255" s="10">
        <v>252</v>
      </c>
      <c r="B255" s="17">
        <f>VLOOKUP(D255,'[1]Horarios subastas'!$A$4:$C$23,3)</f>
        <v>42465</v>
      </c>
      <c r="C255" s="18">
        <f>VLOOKUP(D255,'[1]Horarios subastas'!$A$4:$C$23,2)</f>
        <v>0.625</v>
      </c>
      <c r="D255" s="3">
        <v>17</v>
      </c>
      <c r="E255" s="11" t="s">
        <v>61</v>
      </c>
      <c r="F255" s="12">
        <v>502170300</v>
      </c>
      <c r="G255" s="11" t="s">
        <v>268</v>
      </c>
      <c r="H255" s="13">
        <v>200000</v>
      </c>
    </row>
    <row r="256" spans="1:8" x14ac:dyDescent="0.35">
      <c r="A256" s="3">
        <v>253</v>
      </c>
      <c r="B256" s="17">
        <f>VLOOKUP(D256,'[1]Horarios subastas'!$A$4:$C$23,3)</f>
        <v>42465</v>
      </c>
      <c r="C256" s="18">
        <f>VLOOKUP(D256,'[1]Horarios subastas'!$A$4:$C$23,2)</f>
        <v>0.64583333333333304</v>
      </c>
      <c r="D256" s="3">
        <v>18</v>
      </c>
      <c r="E256" s="7" t="s">
        <v>61</v>
      </c>
      <c r="F256" s="8">
        <v>501050550</v>
      </c>
      <c r="G256" s="7" t="s">
        <v>269</v>
      </c>
      <c r="H256" s="9">
        <v>103</v>
      </c>
    </row>
    <row r="257" spans="1:8" x14ac:dyDescent="0.35">
      <c r="A257" s="10">
        <v>254</v>
      </c>
      <c r="B257" s="17">
        <f>VLOOKUP(D257,'[1]Horarios subastas'!$A$4:$C$23,3)</f>
        <v>42465</v>
      </c>
      <c r="C257" s="18">
        <f>VLOOKUP(D257,'[1]Horarios subastas'!$A$4:$C$23,2)</f>
        <v>0.64583333333333304</v>
      </c>
      <c r="D257" s="3">
        <v>18</v>
      </c>
      <c r="E257" s="7" t="s">
        <v>61</v>
      </c>
      <c r="F257" s="8">
        <v>501051400</v>
      </c>
      <c r="G257" s="7" t="s">
        <v>270</v>
      </c>
      <c r="H257" s="9">
        <v>72</v>
      </c>
    </row>
    <row r="258" spans="1:8" x14ac:dyDescent="0.35">
      <c r="A258" s="3">
        <v>255</v>
      </c>
      <c r="B258" s="17">
        <f>VLOOKUP(D258,'[1]Horarios subastas'!$A$4:$C$23,3)</f>
        <v>42465</v>
      </c>
      <c r="C258" s="18">
        <f>VLOOKUP(D258,'[1]Horarios subastas'!$A$4:$C$23,2)</f>
        <v>0.64583333333333304</v>
      </c>
      <c r="D258" s="3">
        <v>18</v>
      </c>
      <c r="E258" s="7" t="s">
        <v>61</v>
      </c>
      <c r="F258" s="8">
        <v>501051710</v>
      </c>
      <c r="G258" s="7" t="s">
        <v>271</v>
      </c>
      <c r="H258" s="9">
        <v>97</v>
      </c>
    </row>
    <row r="259" spans="1:8" x14ac:dyDescent="0.35">
      <c r="A259" s="10">
        <v>256</v>
      </c>
      <c r="B259" s="17">
        <f>VLOOKUP(D259,'[1]Horarios subastas'!$A$4:$C$23,3)</f>
        <v>42465</v>
      </c>
      <c r="C259" s="18">
        <f>VLOOKUP(D259,'[1]Horarios subastas'!$A$4:$C$23,2)</f>
        <v>0.64583333333333304</v>
      </c>
      <c r="D259" s="3">
        <v>18</v>
      </c>
      <c r="E259" s="7" t="s">
        <v>61</v>
      </c>
      <c r="F259" s="8">
        <v>502020205</v>
      </c>
      <c r="G259" s="7" t="s">
        <v>272</v>
      </c>
      <c r="H259" s="9">
        <v>1323</v>
      </c>
    </row>
    <row r="260" spans="1:8" x14ac:dyDescent="0.35">
      <c r="A260" s="3">
        <v>257</v>
      </c>
      <c r="B260" s="17">
        <f>VLOOKUP(D260,'[1]Horarios subastas'!$A$4:$C$23,3)</f>
        <v>42465</v>
      </c>
      <c r="C260" s="18">
        <f>VLOOKUP(D260,'[1]Horarios subastas'!$A$4:$C$23,2)</f>
        <v>0.64583333333333304</v>
      </c>
      <c r="D260" s="3">
        <v>18</v>
      </c>
      <c r="E260" s="7" t="s">
        <v>61</v>
      </c>
      <c r="F260" s="8">
        <v>502020324</v>
      </c>
      <c r="G260" s="7" t="s">
        <v>273</v>
      </c>
      <c r="H260" s="9">
        <v>145</v>
      </c>
    </row>
    <row r="261" spans="1:8" x14ac:dyDescent="0.35">
      <c r="A261" s="10">
        <v>258</v>
      </c>
      <c r="B261" s="17">
        <f>VLOOKUP(D261,'[1]Horarios subastas'!$A$4:$C$23,3)</f>
        <v>42465</v>
      </c>
      <c r="C261" s="18">
        <f>VLOOKUP(D261,'[1]Horarios subastas'!$A$4:$C$23,2)</f>
        <v>0.64583333333333304</v>
      </c>
      <c r="D261" s="3">
        <v>18</v>
      </c>
      <c r="E261" s="7" t="s">
        <v>61</v>
      </c>
      <c r="F261" s="8">
        <v>502022700</v>
      </c>
      <c r="G261" s="7" t="s">
        <v>274</v>
      </c>
      <c r="H261" s="9">
        <v>2</v>
      </c>
    </row>
    <row r="262" spans="1:8" x14ac:dyDescent="0.35">
      <c r="A262" s="3">
        <v>259</v>
      </c>
      <c r="B262" s="17">
        <f>VLOOKUP(D262,'[1]Horarios subastas'!$A$4:$C$23,3)</f>
        <v>42465</v>
      </c>
      <c r="C262" s="18">
        <f>VLOOKUP(D262,'[1]Horarios subastas'!$A$4:$C$23,2)</f>
        <v>0.64583333333333304</v>
      </c>
      <c r="D262" s="3">
        <v>18</v>
      </c>
      <c r="E262" s="7" t="s">
        <v>61</v>
      </c>
      <c r="F262" s="8">
        <v>502024801</v>
      </c>
      <c r="G262" s="7" t="s">
        <v>275</v>
      </c>
      <c r="H262" s="9">
        <v>20</v>
      </c>
    </row>
    <row r="263" spans="1:8" x14ac:dyDescent="0.35">
      <c r="A263" s="10">
        <v>260</v>
      </c>
      <c r="B263" s="17">
        <f>VLOOKUP(D263,'[1]Horarios subastas'!$A$4:$C$23,3)</f>
        <v>42465</v>
      </c>
      <c r="C263" s="18">
        <f>VLOOKUP(D263,'[1]Horarios subastas'!$A$4:$C$23,2)</f>
        <v>0.64583333333333304</v>
      </c>
      <c r="D263" s="3">
        <v>18</v>
      </c>
      <c r="E263" s="7" t="s">
        <v>61</v>
      </c>
      <c r="F263" s="8">
        <v>502040600</v>
      </c>
      <c r="G263" s="7" t="s">
        <v>276</v>
      </c>
      <c r="H263" s="9">
        <v>30</v>
      </c>
    </row>
    <row r="264" spans="1:8" x14ac:dyDescent="0.35">
      <c r="A264" s="3">
        <v>261</v>
      </c>
      <c r="B264" s="17">
        <f>VLOOKUP(D264,'[1]Horarios subastas'!$A$4:$C$23,3)</f>
        <v>42465</v>
      </c>
      <c r="C264" s="18">
        <f>VLOOKUP(D264,'[1]Horarios subastas'!$A$4:$C$23,2)</f>
        <v>0.64583333333333304</v>
      </c>
      <c r="D264" s="3">
        <v>18</v>
      </c>
      <c r="E264" s="7" t="s">
        <v>61</v>
      </c>
      <c r="F264" s="8">
        <v>502040900</v>
      </c>
      <c r="G264" s="7" t="s">
        <v>277</v>
      </c>
      <c r="H264" s="9">
        <v>15</v>
      </c>
    </row>
    <row r="265" spans="1:8" x14ac:dyDescent="0.35">
      <c r="A265" s="10">
        <v>262</v>
      </c>
      <c r="B265" s="17">
        <f>VLOOKUP(D265,'[1]Horarios subastas'!$A$4:$C$23,3)</f>
        <v>42465</v>
      </c>
      <c r="C265" s="18">
        <f>VLOOKUP(D265,'[1]Horarios subastas'!$A$4:$C$23,2)</f>
        <v>0.64583333333333304</v>
      </c>
      <c r="D265" s="3">
        <v>18</v>
      </c>
      <c r="E265" s="7" t="s">
        <v>61</v>
      </c>
      <c r="F265" s="8">
        <v>502043000</v>
      </c>
      <c r="G265" s="7" t="s">
        <v>278</v>
      </c>
      <c r="H265" s="9">
        <v>100</v>
      </c>
    </row>
    <row r="266" spans="1:8" x14ac:dyDescent="0.35">
      <c r="A266" s="3">
        <v>263</v>
      </c>
      <c r="B266" s="17">
        <f>VLOOKUP(D266,'[1]Horarios subastas'!$A$4:$C$23,3)</f>
        <v>42465</v>
      </c>
      <c r="C266" s="18">
        <f>VLOOKUP(D266,'[1]Horarios subastas'!$A$4:$C$23,2)</f>
        <v>0.64583333333333304</v>
      </c>
      <c r="D266" s="3">
        <v>18</v>
      </c>
      <c r="E266" s="7" t="s">
        <v>61</v>
      </c>
      <c r="F266" s="8">
        <v>502052009</v>
      </c>
      <c r="G266" s="7" t="s">
        <v>279</v>
      </c>
      <c r="H266" s="9">
        <v>75</v>
      </c>
    </row>
    <row r="267" spans="1:8" x14ac:dyDescent="0.35">
      <c r="A267" s="10">
        <v>264</v>
      </c>
      <c r="B267" s="17">
        <f>VLOOKUP(D267,'[1]Horarios subastas'!$A$4:$C$23,3)</f>
        <v>42465</v>
      </c>
      <c r="C267" s="18">
        <f>VLOOKUP(D267,'[1]Horarios subastas'!$A$4:$C$23,2)</f>
        <v>0.64583333333333304</v>
      </c>
      <c r="D267" s="3">
        <v>18</v>
      </c>
      <c r="E267" s="7" t="s">
        <v>61</v>
      </c>
      <c r="F267" s="8">
        <v>502071300</v>
      </c>
      <c r="G267" s="7" t="s">
        <v>280</v>
      </c>
      <c r="H267" s="9">
        <v>133</v>
      </c>
    </row>
    <row r="268" spans="1:8" x14ac:dyDescent="0.35">
      <c r="A268" s="3">
        <v>265</v>
      </c>
      <c r="B268" s="17">
        <f>VLOOKUP(D268,'[1]Horarios subastas'!$A$4:$C$23,3)</f>
        <v>42465</v>
      </c>
      <c r="C268" s="18">
        <f>VLOOKUP(D268,'[1]Horarios subastas'!$A$4:$C$23,2)</f>
        <v>0.66666666666666596</v>
      </c>
      <c r="D268" s="3">
        <v>19</v>
      </c>
      <c r="E268" s="7" t="s">
        <v>61</v>
      </c>
      <c r="F268" s="8">
        <v>502140500</v>
      </c>
      <c r="G268" s="7" t="s">
        <v>281</v>
      </c>
      <c r="H268" s="9">
        <v>1220</v>
      </c>
    </row>
    <row r="269" spans="1:8" x14ac:dyDescent="0.35">
      <c r="A269" s="10">
        <v>266</v>
      </c>
      <c r="B269" s="17">
        <f>VLOOKUP(D269,'[1]Horarios subastas'!$A$4:$C$23,3)</f>
        <v>42465</v>
      </c>
      <c r="C269" s="18">
        <f>VLOOKUP(D269,'[1]Horarios subastas'!$A$4:$C$23,2)</f>
        <v>0.66666666666666596</v>
      </c>
      <c r="D269" s="3">
        <v>19</v>
      </c>
      <c r="E269" s="7" t="s">
        <v>61</v>
      </c>
      <c r="F269" s="8">
        <v>502162130</v>
      </c>
      <c r="G269" s="7" t="s">
        <v>282</v>
      </c>
      <c r="H269" s="9">
        <v>214</v>
      </c>
    </row>
    <row r="270" spans="1:8" x14ac:dyDescent="0.35">
      <c r="A270" s="3">
        <v>267</v>
      </c>
      <c r="B270" s="17">
        <f>VLOOKUP(D270,'[1]Horarios subastas'!$A$4:$C$23,3)</f>
        <v>42465</v>
      </c>
      <c r="C270" s="18">
        <f>VLOOKUP(D270,'[1]Horarios subastas'!$A$4:$C$23,2)</f>
        <v>0.66666666666666596</v>
      </c>
      <c r="D270" s="3">
        <v>19</v>
      </c>
      <c r="E270" s="7" t="s">
        <v>61</v>
      </c>
      <c r="F270" s="8">
        <v>502162300</v>
      </c>
      <c r="G270" s="7" t="s">
        <v>283</v>
      </c>
      <c r="H270" s="9">
        <v>10</v>
      </c>
    </row>
    <row r="271" spans="1:8" x14ac:dyDescent="0.35">
      <c r="A271" s="10">
        <v>268</v>
      </c>
      <c r="B271" s="17">
        <f>VLOOKUP(D271,'[1]Horarios subastas'!$A$4:$C$23,3)</f>
        <v>42465</v>
      </c>
      <c r="C271" s="18">
        <f>VLOOKUP(D271,'[1]Horarios subastas'!$A$4:$C$23,2)</f>
        <v>0.66666666666666596</v>
      </c>
      <c r="D271" s="3">
        <v>19</v>
      </c>
      <c r="E271" s="7" t="s">
        <v>61</v>
      </c>
      <c r="F271" s="8">
        <v>502162500</v>
      </c>
      <c r="G271" s="7" t="s">
        <v>284</v>
      </c>
      <c r="H271" s="9">
        <v>32</v>
      </c>
    </row>
    <row r="272" spans="1:8" x14ac:dyDescent="0.35">
      <c r="A272" s="3">
        <v>269</v>
      </c>
      <c r="B272" s="17">
        <f>VLOOKUP(D272,'[1]Horarios subastas'!$A$4:$C$23,3)</f>
        <v>42465</v>
      </c>
      <c r="C272" s="18">
        <f>VLOOKUP(D272,'[1]Horarios subastas'!$A$4:$C$23,2)</f>
        <v>0.66666666666666596</v>
      </c>
      <c r="D272" s="3">
        <v>19</v>
      </c>
      <c r="E272" s="7" t="s">
        <v>61</v>
      </c>
      <c r="F272" s="8">
        <v>502164508</v>
      </c>
      <c r="G272" s="7" t="s">
        <v>285</v>
      </c>
      <c r="H272" s="9">
        <v>58</v>
      </c>
    </row>
    <row r="273" spans="1:8" x14ac:dyDescent="0.35">
      <c r="A273" s="10">
        <v>270</v>
      </c>
      <c r="B273" s="17">
        <f>VLOOKUP(D273,'[1]Horarios subastas'!$A$4:$C$23,3)</f>
        <v>42465</v>
      </c>
      <c r="C273" s="18">
        <f>VLOOKUP(D273,'[1]Horarios subastas'!$A$4:$C$23,2)</f>
        <v>0.66666666666666596</v>
      </c>
      <c r="D273" s="3">
        <v>19</v>
      </c>
      <c r="E273" s="7" t="s">
        <v>61</v>
      </c>
      <c r="F273" s="8">
        <v>502180300</v>
      </c>
      <c r="G273" s="7" t="s">
        <v>286</v>
      </c>
      <c r="H273" s="9">
        <v>30</v>
      </c>
    </row>
    <row r="274" spans="1:8" x14ac:dyDescent="0.35">
      <c r="A274" s="3">
        <v>271</v>
      </c>
      <c r="B274" s="17">
        <f>VLOOKUP(D274,'[1]Horarios subastas'!$A$4:$C$23,3)</f>
        <v>42465</v>
      </c>
      <c r="C274" s="18">
        <f>VLOOKUP(D274,'[1]Horarios subastas'!$A$4:$C$23,2)</f>
        <v>0.66666666666666596</v>
      </c>
      <c r="D274" s="3">
        <v>19</v>
      </c>
      <c r="E274" s="7" t="s">
        <v>61</v>
      </c>
      <c r="F274" s="8">
        <v>502262850</v>
      </c>
      <c r="G274" s="7" t="s">
        <v>287</v>
      </c>
      <c r="H274" s="9">
        <v>1100</v>
      </c>
    </row>
    <row r="275" spans="1:8" x14ac:dyDescent="0.35">
      <c r="A275" s="10">
        <v>272</v>
      </c>
      <c r="B275" s="17">
        <f>VLOOKUP(D275,'[1]Horarios subastas'!$A$4:$C$23,3)</f>
        <v>42465</v>
      </c>
      <c r="C275" s="18">
        <f>VLOOKUP(D275,'[1]Horarios subastas'!$A$4:$C$23,2)</f>
        <v>0.66666666666666596</v>
      </c>
      <c r="D275" s="3">
        <v>19</v>
      </c>
      <c r="E275" s="7" t="s">
        <v>61</v>
      </c>
      <c r="F275" s="8">
        <v>505060100</v>
      </c>
      <c r="G275" s="7" t="s">
        <v>288</v>
      </c>
      <c r="H275" s="9">
        <v>300</v>
      </c>
    </row>
    <row r="276" spans="1:8" x14ac:dyDescent="0.35">
      <c r="A276" s="3">
        <v>273</v>
      </c>
      <c r="B276" s="17">
        <f>VLOOKUP(D276,'[1]Horarios subastas'!$A$4:$C$23,3)</f>
        <v>42465</v>
      </c>
      <c r="C276" s="18">
        <f>VLOOKUP(D276,'[1]Horarios subastas'!$A$4:$C$23,2)</f>
        <v>0.687499999999999</v>
      </c>
      <c r="D276" s="3">
        <v>20</v>
      </c>
      <c r="E276" s="7" t="s">
        <v>61</v>
      </c>
      <c r="F276" s="8">
        <v>501051206</v>
      </c>
      <c r="G276" s="7" t="s">
        <v>289</v>
      </c>
      <c r="H276" s="9">
        <v>3600</v>
      </c>
    </row>
    <row r="277" spans="1:8" x14ac:dyDescent="0.35">
      <c r="A277" s="10">
        <v>274</v>
      </c>
      <c r="B277" s="17">
        <f>VLOOKUP(D277,'[1]Horarios subastas'!$A$4:$C$23,3)</f>
        <v>42465</v>
      </c>
      <c r="C277" s="18">
        <f>VLOOKUP(D277,'[1]Horarios subastas'!$A$4:$C$23,2)</f>
        <v>0.687499999999999</v>
      </c>
      <c r="D277" s="3">
        <v>20</v>
      </c>
      <c r="E277" s="7" t="s">
        <v>61</v>
      </c>
      <c r="F277" s="8">
        <v>501205100</v>
      </c>
      <c r="G277" s="7" t="s">
        <v>290</v>
      </c>
      <c r="H277" s="9">
        <v>20</v>
      </c>
    </row>
    <row r="278" spans="1:8" x14ac:dyDescent="0.35">
      <c r="A278" s="3">
        <v>275</v>
      </c>
      <c r="B278" s="17">
        <f>VLOOKUP(D278,'[1]Horarios subastas'!$A$4:$C$23,3)</f>
        <v>42465</v>
      </c>
      <c r="C278" s="18">
        <f>VLOOKUP(D278,'[1]Horarios subastas'!$A$4:$C$23,2)</f>
        <v>0.687499999999999</v>
      </c>
      <c r="D278" s="3">
        <v>20</v>
      </c>
      <c r="E278" s="7" t="s">
        <v>61</v>
      </c>
      <c r="F278" s="8">
        <v>502260600</v>
      </c>
      <c r="G278" s="7" t="s">
        <v>291</v>
      </c>
      <c r="H278" s="9">
        <v>42</v>
      </c>
    </row>
    <row r="279" spans="1:8" x14ac:dyDescent="0.35">
      <c r="A279" s="10">
        <v>276</v>
      </c>
      <c r="B279" s="17">
        <f>VLOOKUP(D279,'[1]Horarios subastas'!$A$4:$C$23,3)</f>
        <v>42465</v>
      </c>
      <c r="C279" s="18">
        <f>VLOOKUP(D279,'[1]Horarios subastas'!$A$4:$C$23,2)</f>
        <v>0.687499999999999</v>
      </c>
      <c r="D279" s="3">
        <v>20</v>
      </c>
      <c r="E279" s="7" t="s">
        <v>61</v>
      </c>
      <c r="F279" s="8">
        <v>502260700</v>
      </c>
      <c r="G279" s="7" t="s">
        <v>292</v>
      </c>
      <c r="H279" s="9">
        <v>51</v>
      </c>
    </row>
    <row r="280" spans="1:8" x14ac:dyDescent="0.35">
      <c r="A280" s="3">
        <v>277</v>
      </c>
      <c r="B280" s="17">
        <f>VLOOKUP(D280,'[1]Horarios subastas'!$A$4:$C$23,3)</f>
        <v>42465</v>
      </c>
      <c r="C280" s="18">
        <f>VLOOKUP(D280,'[1]Horarios subastas'!$A$4:$C$23,2)</f>
        <v>0.687499999999999</v>
      </c>
      <c r="D280" s="3">
        <v>20</v>
      </c>
      <c r="E280" s="7" t="s">
        <v>61</v>
      </c>
      <c r="F280" s="8">
        <v>502260800</v>
      </c>
      <c r="G280" s="7" t="s">
        <v>293</v>
      </c>
      <c r="H280" s="9">
        <v>229</v>
      </c>
    </row>
    <row r="281" spans="1:8" x14ac:dyDescent="0.35">
      <c r="A281" s="10">
        <v>278</v>
      </c>
      <c r="B281" s="17">
        <f>VLOOKUP(D281,'[1]Horarios subastas'!$A$4:$C$23,3)</f>
        <v>42465</v>
      </c>
      <c r="C281" s="18">
        <f>VLOOKUP(D281,'[1]Horarios subastas'!$A$4:$C$23,2)</f>
        <v>0.687499999999999</v>
      </c>
      <c r="D281" s="3">
        <v>20</v>
      </c>
      <c r="E281" s="7" t="s">
        <v>61</v>
      </c>
      <c r="F281" s="8">
        <v>505060120</v>
      </c>
      <c r="G281" s="7" t="s">
        <v>294</v>
      </c>
      <c r="H281" s="9">
        <v>10</v>
      </c>
    </row>
    <row r="282" spans="1:8" x14ac:dyDescent="0.35">
      <c r="A282" s="3">
        <v>279</v>
      </c>
      <c r="B282" s="17">
        <f>VLOOKUP(D282,'[1]Horarios subastas'!$A$4:$C$23,3)</f>
        <v>42465</v>
      </c>
      <c r="C282" s="18">
        <f>VLOOKUP(D282,'[1]Horarios subastas'!$A$4:$C$23,2)</f>
        <v>0.687499999999999</v>
      </c>
      <c r="D282" s="3">
        <v>20</v>
      </c>
      <c r="E282" s="7" t="s">
        <v>61</v>
      </c>
      <c r="F282" s="8">
        <v>516156600</v>
      </c>
      <c r="G282" s="7" t="s">
        <v>295</v>
      </c>
      <c r="H282" s="9">
        <v>200</v>
      </c>
    </row>
    <row r="283" spans="1:8" x14ac:dyDescent="0.35">
      <c r="A283" s="10">
        <v>280</v>
      </c>
      <c r="B283" s="17">
        <f>VLOOKUP(D283,'[1]Horarios subastas'!$A$4:$C$23,3)</f>
        <v>42465</v>
      </c>
      <c r="C283" s="18">
        <f>VLOOKUP(D283,'[1]Horarios subastas'!$A$4:$C$23,2)</f>
        <v>0.687499999999999</v>
      </c>
      <c r="D283" s="3">
        <v>20</v>
      </c>
      <c r="E283" s="7" t="s">
        <v>61</v>
      </c>
      <c r="F283" s="8" t="s">
        <v>296</v>
      </c>
      <c r="G283" s="7" t="s">
        <v>297</v>
      </c>
      <c r="H283" s="9">
        <v>1300</v>
      </c>
    </row>
    <row r="284" spans="1:8" x14ac:dyDescent="0.35">
      <c r="A284" s="20"/>
      <c r="B284" s="20"/>
      <c r="C284" s="20"/>
      <c r="D284" s="20"/>
      <c r="E284"/>
      <c r="F284"/>
      <c r="G284"/>
      <c r="H284"/>
    </row>
    <row r="285" spans="1:8" x14ac:dyDescent="0.35">
      <c r="A285" s="20"/>
      <c r="B285" s="20"/>
      <c r="C285" s="20"/>
      <c r="D285" s="20"/>
      <c r="E285"/>
      <c r="F285"/>
      <c r="G285"/>
      <c r="H285"/>
    </row>
    <row r="286" spans="1:8" x14ac:dyDescent="0.35">
      <c r="A286" s="20"/>
      <c r="B286" s="20"/>
      <c r="C286" s="20"/>
      <c r="D286" s="20"/>
      <c r="E286"/>
      <c r="F286"/>
      <c r="G286"/>
      <c r="H286"/>
    </row>
    <row r="287" spans="1:8" x14ac:dyDescent="0.35">
      <c r="A287" s="20"/>
      <c r="B287" s="20"/>
      <c r="C287" s="20"/>
      <c r="D287" s="20"/>
      <c r="E287"/>
      <c r="F287"/>
      <c r="G287"/>
      <c r="H287"/>
    </row>
    <row r="288" spans="1:8" x14ac:dyDescent="0.35">
      <c r="A288" s="20"/>
      <c r="B288" s="20"/>
      <c r="C288" s="20"/>
      <c r="D288" s="20"/>
      <c r="E288"/>
      <c r="F288"/>
      <c r="G288"/>
      <c r="H288"/>
    </row>
    <row r="289" spans="1:8" x14ac:dyDescent="0.35">
      <c r="A289" s="20"/>
      <c r="B289" s="20"/>
      <c r="C289" s="20"/>
      <c r="D289" s="20"/>
      <c r="E289"/>
      <c r="F289"/>
      <c r="G289"/>
      <c r="H289"/>
    </row>
    <row r="290" spans="1:8" x14ac:dyDescent="0.35">
      <c r="A290" s="20"/>
      <c r="B290" s="20"/>
      <c r="C290" s="20"/>
      <c r="D290" s="20"/>
      <c r="E290"/>
      <c r="F290"/>
      <c r="G290"/>
      <c r="H290"/>
    </row>
    <row r="291" spans="1:8" x14ac:dyDescent="0.35">
      <c r="A291" s="20"/>
      <c r="B291" s="20"/>
      <c r="C291" s="20"/>
      <c r="D291" s="20"/>
      <c r="E291"/>
      <c r="F291"/>
      <c r="G291"/>
      <c r="H291"/>
    </row>
    <row r="292" spans="1:8" x14ac:dyDescent="0.35">
      <c r="A292" s="20"/>
      <c r="B292" s="20"/>
      <c r="C292" s="20"/>
      <c r="D292" s="20"/>
      <c r="E292"/>
      <c r="F292"/>
      <c r="G292"/>
      <c r="H292"/>
    </row>
    <row r="293" spans="1:8" x14ac:dyDescent="0.35">
      <c r="A293" s="20"/>
      <c r="B293" s="20"/>
      <c r="C293" s="20"/>
      <c r="D293" s="20"/>
      <c r="E293"/>
      <c r="F293"/>
      <c r="G293"/>
      <c r="H293"/>
    </row>
    <row r="294" spans="1:8" x14ac:dyDescent="0.35">
      <c r="A294" s="20"/>
      <c r="B294" s="20"/>
      <c r="C294" s="20"/>
      <c r="D294" s="20"/>
      <c r="E294"/>
      <c r="F294"/>
      <c r="G294"/>
      <c r="H294"/>
    </row>
    <row r="295" spans="1:8" x14ac:dyDescent="0.35">
      <c r="A295" s="20"/>
      <c r="B295" s="20"/>
      <c r="C295" s="20"/>
      <c r="D295" s="20"/>
      <c r="E295"/>
      <c r="F295"/>
      <c r="G295"/>
      <c r="H295"/>
    </row>
    <row r="296" spans="1:8" x14ac:dyDescent="0.35">
      <c r="A296" s="20"/>
      <c r="B296" s="20"/>
      <c r="C296" s="20"/>
      <c r="D296" s="20"/>
      <c r="E296"/>
      <c r="F296"/>
      <c r="G296"/>
      <c r="H296"/>
    </row>
    <row r="297" spans="1:8" x14ac:dyDescent="0.35">
      <c r="A297" s="20"/>
      <c r="B297" s="20"/>
      <c r="C297" s="20"/>
      <c r="D297" s="20"/>
      <c r="E297"/>
      <c r="F297"/>
      <c r="G297"/>
      <c r="H297"/>
    </row>
    <row r="298" spans="1:8" x14ac:dyDescent="0.35">
      <c r="A298" s="20"/>
      <c r="B298" s="20"/>
      <c r="C298" s="20"/>
      <c r="D298" s="20"/>
      <c r="E298"/>
      <c r="F298"/>
      <c r="G298"/>
      <c r="H298"/>
    </row>
    <row r="299" spans="1:8" x14ac:dyDescent="0.35">
      <c r="A299" s="20"/>
      <c r="B299" s="20"/>
      <c r="C299" s="20"/>
      <c r="D299" s="20"/>
      <c r="E299"/>
      <c r="F299"/>
      <c r="G299"/>
      <c r="H299"/>
    </row>
    <row r="300" spans="1:8" x14ac:dyDescent="0.35">
      <c r="A300" s="20"/>
      <c r="B300" s="20"/>
      <c r="C300" s="20"/>
      <c r="D300" s="20"/>
      <c r="E300"/>
      <c r="F300"/>
      <c r="G300"/>
      <c r="H300"/>
    </row>
    <row r="301" spans="1:8" x14ac:dyDescent="0.35">
      <c r="A301" s="20"/>
      <c r="B301" s="20"/>
      <c r="C301" s="20"/>
      <c r="D301" s="20"/>
      <c r="E301"/>
      <c r="F301"/>
      <c r="G301"/>
      <c r="H301"/>
    </row>
    <row r="302" spans="1:8" x14ac:dyDescent="0.35">
      <c r="A302" s="20"/>
      <c r="B302" s="20"/>
      <c r="C302" s="20"/>
      <c r="D302" s="20"/>
      <c r="E302"/>
      <c r="F302"/>
      <c r="G302"/>
      <c r="H302"/>
    </row>
    <row r="303" spans="1:8" x14ac:dyDescent="0.35">
      <c r="A303" s="20"/>
      <c r="B303" s="20"/>
      <c r="C303" s="20"/>
      <c r="D303" s="20"/>
      <c r="E303"/>
      <c r="F303"/>
      <c r="G303"/>
      <c r="H303"/>
    </row>
    <row r="304" spans="1:8" x14ac:dyDescent="0.35">
      <c r="A304" s="20"/>
      <c r="B304" s="20"/>
      <c r="C304" s="20"/>
      <c r="D304" s="20"/>
      <c r="E304"/>
      <c r="F304"/>
      <c r="G304"/>
      <c r="H304"/>
    </row>
    <row r="305" spans="1:8" x14ac:dyDescent="0.35">
      <c r="A305" s="20"/>
      <c r="B305" s="20"/>
      <c r="C305" s="20"/>
      <c r="D305" s="20"/>
      <c r="E305"/>
      <c r="F305"/>
      <c r="G305"/>
      <c r="H305"/>
    </row>
    <row r="306" spans="1:8" x14ac:dyDescent="0.35">
      <c r="A306" s="20"/>
      <c r="B306" s="20"/>
      <c r="C306" s="20"/>
      <c r="D306" s="20"/>
      <c r="E306"/>
      <c r="F306"/>
      <c r="G306"/>
      <c r="H306"/>
    </row>
    <row r="307" spans="1:8" x14ac:dyDescent="0.35">
      <c r="A307" s="20"/>
      <c r="B307" s="20"/>
      <c r="C307" s="20"/>
      <c r="D307" s="20"/>
      <c r="E307"/>
      <c r="F307"/>
      <c r="G307"/>
      <c r="H307"/>
    </row>
    <row r="308" spans="1:8" x14ac:dyDescent="0.35">
      <c r="A308" s="20"/>
      <c r="B308" s="20"/>
      <c r="C308" s="20"/>
      <c r="D308" s="20"/>
      <c r="E308"/>
      <c r="F308"/>
      <c r="G308"/>
      <c r="H308"/>
    </row>
    <row r="309" spans="1:8" x14ac:dyDescent="0.35">
      <c r="A309" s="20"/>
      <c r="B309" s="20"/>
      <c r="C309" s="20"/>
      <c r="D309" s="20"/>
      <c r="E309"/>
      <c r="F309"/>
      <c r="G309"/>
      <c r="H309"/>
    </row>
    <row r="310" spans="1:8" x14ac:dyDescent="0.35">
      <c r="A310" s="20"/>
      <c r="B310" s="20"/>
      <c r="C310" s="20"/>
      <c r="D310" s="20"/>
      <c r="E310"/>
      <c r="F310"/>
      <c r="G310"/>
      <c r="H310"/>
    </row>
    <row r="311" spans="1:8" x14ac:dyDescent="0.35">
      <c r="A311" s="20"/>
      <c r="B311" s="20"/>
      <c r="C311" s="20"/>
      <c r="D311" s="20"/>
      <c r="E311"/>
      <c r="F311"/>
      <c r="G311"/>
      <c r="H311"/>
    </row>
    <row r="312" spans="1:8" x14ac:dyDescent="0.35">
      <c r="A312" s="20"/>
      <c r="B312" s="20"/>
      <c r="C312" s="20"/>
      <c r="D312" s="20"/>
      <c r="E312"/>
      <c r="F312"/>
      <c r="G312"/>
      <c r="H312"/>
    </row>
    <row r="313" spans="1:8" x14ac:dyDescent="0.35">
      <c r="A313" s="20"/>
      <c r="B313" s="20"/>
      <c r="C313" s="20"/>
      <c r="D313" s="20"/>
      <c r="E313"/>
      <c r="F313"/>
      <c r="G313"/>
      <c r="H313"/>
    </row>
    <row r="314" spans="1:8" x14ac:dyDescent="0.35">
      <c r="A314" s="20"/>
      <c r="B314" s="20"/>
      <c r="C314" s="20"/>
      <c r="D314" s="20"/>
      <c r="E314"/>
      <c r="F314"/>
      <c r="G314"/>
      <c r="H314"/>
    </row>
    <row r="315" spans="1:8" x14ac:dyDescent="0.35">
      <c r="A315" s="20"/>
      <c r="B315" s="20"/>
      <c r="C315" s="20"/>
      <c r="D315" s="20"/>
      <c r="E315"/>
      <c r="F315"/>
      <c r="G315"/>
      <c r="H315"/>
    </row>
    <row r="316" spans="1:8" x14ac:dyDescent="0.35">
      <c r="A316" s="20"/>
      <c r="B316" s="20"/>
      <c r="C316" s="20"/>
      <c r="D316" s="20"/>
      <c r="E316"/>
      <c r="F316"/>
      <c r="G316"/>
      <c r="H316"/>
    </row>
    <row r="317" spans="1:8" x14ac:dyDescent="0.35">
      <c r="A317" s="20"/>
      <c r="B317" s="20"/>
      <c r="C317" s="20"/>
      <c r="D317" s="20"/>
      <c r="E317"/>
      <c r="F317"/>
      <c r="G317"/>
      <c r="H317"/>
    </row>
    <row r="318" spans="1:8" x14ac:dyDescent="0.35">
      <c r="A318" s="20"/>
      <c r="B318" s="20"/>
      <c r="C318" s="20"/>
      <c r="D318" s="20"/>
      <c r="E318"/>
      <c r="F318"/>
      <c r="G318"/>
      <c r="H318"/>
    </row>
    <row r="319" spans="1:8" x14ac:dyDescent="0.35">
      <c r="A319" s="20"/>
      <c r="B319" s="20"/>
      <c r="C319" s="20"/>
      <c r="D319" s="20"/>
      <c r="E319"/>
      <c r="F319"/>
      <c r="G319"/>
      <c r="H319"/>
    </row>
    <row r="320" spans="1:8" x14ac:dyDescent="0.35">
      <c r="A320" s="20"/>
      <c r="B320" s="20"/>
      <c r="C320" s="20"/>
      <c r="D320" s="20"/>
      <c r="E320"/>
      <c r="F320"/>
      <c r="G320"/>
      <c r="H320"/>
    </row>
    <row r="321" spans="1:8" x14ac:dyDescent="0.35">
      <c r="A321" s="20"/>
      <c r="B321" s="20"/>
      <c r="C321" s="20"/>
      <c r="D321" s="20"/>
      <c r="E321"/>
      <c r="F321"/>
      <c r="G321"/>
      <c r="H321"/>
    </row>
    <row r="322" spans="1:8" x14ac:dyDescent="0.35">
      <c r="A322" s="20"/>
      <c r="B322" s="20"/>
      <c r="C322" s="20"/>
      <c r="D322" s="20"/>
      <c r="E322"/>
      <c r="F322"/>
      <c r="G322"/>
      <c r="H322"/>
    </row>
    <row r="323" spans="1:8" x14ac:dyDescent="0.35">
      <c r="A323" s="20"/>
      <c r="B323" s="20"/>
      <c r="C323" s="20"/>
      <c r="D323" s="20"/>
      <c r="E323"/>
      <c r="F323"/>
      <c r="G323"/>
      <c r="H323"/>
    </row>
    <row r="324" spans="1:8" x14ac:dyDescent="0.35">
      <c r="A324" s="20"/>
      <c r="B324" s="20"/>
      <c r="C324" s="20"/>
      <c r="D324" s="20"/>
      <c r="E324"/>
      <c r="F324"/>
      <c r="G324"/>
      <c r="H324"/>
    </row>
    <row r="325" spans="1:8" x14ac:dyDescent="0.35">
      <c r="A325" s="20"/>
      <c r="B325" s="20"/>
      <c r="C325" s="20"/>
      <c r="D325" s="20"/>
      <c r="E325"/>
      <c r="F325"/>
      <c r="G325"/>
      <c r="H325"/>
    </row>
    <row r="326" spans="1:8" x14ac:dyDescent="0.35">
      <c r="A326" s="20"/>
      <c r="B326" s="20"/>
      <c r="C326" s="20"/>
      <c r="D326" s="20"/>
      <c r="E326"/>
      <c r="F326"/>
      <c r="G326"/>
      <c r="H326"/>
    </row>
    <row r="327" spans="1:8" x14ac:dyDescent="0.35">
      <c r="A327" s="20"/>
      <c r="B327" s="20"/>
      <c r="C327" s="20"/>
      <c r="D327" s="20"/>
      <c r="E327"/>
      <c r="F327"/>
      <c r="G327"/>
      <c r="H327"/>
    </row>
    <row r="328" spans="1:8" x14ac:dyDescent="0.35">
      <c r="A328" s="20"/>
      <c r="B328" s="20"/>
      <c r="C328" s="20"/>
      <c r="D328" s="20"/>
      <c r="E328"/>
      <c r="F328"/>
      <c r="G328"/>
      <c r="H328"/>
    </row>
    <row r="329" spans="1:8" x14ac:dyDescent="0.35">
      <c r="A329" s="20"/>
      <c r="B329" s="20"/>
      <c r="C329" s="20"/>
      <c r="D329" s="20"/>
      <c r="E329"/>
      <c r="F329"/>
      <c r="G329"/>
      <c r="H329"/>
    </row>
    <row r="330" spans="1:8" x14ac:dyDescent="0.35">
      <c r="A330" s="20"/>
      <c r="B330" s="20"/>
      <c r="C330" s="20"/>
      <c r="D330" s="20"/>
      <c r="E330"/>
      <c r="F330"/>
      <c r="G330"/>
      <c r="H330"/>
    </row>
    <row r="331" spans="1:8" x14ac:dyDescent="0.35">
      <c r="A331" s="20"/>
      <c r="B331" s="20"/>
      <c r="C331" s="20"/>
      <c r="D331" s="20"/>
      <c r="E331"/>
      <c r="F331"/>
      <c r="G331"/>
      <c r="H331"/>
    </row>
    <row r="332" spans="1:8" x14ac:dyDescent="0.35">
      <c r="A332" s="20"/>
      <c r="B332" s="20"/>
      <c r="C332" s="20"/>
      <c r="D332" s="20"/>
      <c r="E332"/>
      <c r="F332"/>
      <c r="G332"/>
      <c r="H332"/>
    </row>
    <row r="333" spans="1:8" x14ac:dyDescent="0.35">
      <c r="A333" s="20"/>
      <c r="B333" s="20"/>
      <c r="C333" s="20"/>
      <c r="D333" s="20"/>
      <c r="E333"/>
      <c r="F333"/>
      <c r="G333"/>
      <c r="H333"/>
    </row>
    <row r="334" spans="1:8" x14ac:dyDescent="0.35">
      <c r="A334" s="20"/>
      <c r="B334" s="20"/>
      <c r="C334" s="20"/>
      <c r="D334" s="20"/>
      <c r="E334"/>
      <c r="F334"/>
      <c r="G334"/>
      <c r="H334"/>
    </row>
    <row r="335" spans="1:8" x14ac:dyDescent="0.35">
      <c r="A335" s="20"/>
      <c r="B335" s="20"/>
      <c r="C335" s="20"/>
      <c r="D335" s="20"/>
      <c r="E335"/>
      <c r="F335"/>
      <c r="G335"/>
      <c r="H335"/>
    </row>
    <row r="336" spans="1:8" x14ac:dyDescent="0.35">
      <c r="A336" s="20"/>
      <c r="B336" s="20"/>
      <c r="C336" s="20"/>
      <c r="D336" s="20"/>
      <c r="E336"/>
      <c r="F336"/>
      <c r="G336"/>
      <c r="H336"/>
    </row>
    <row r="337" spans="1:8" x14ac:dyDescent="0.35">
      <c r="A337" s="20"/>
      <c r="B337" s="20"/>
      <c r="C337" s="20"/>
      <c r="D337" s="20"/>
      <c r="E337"/>
      <c r="F337"/>
      <c r="G337"/>
      <c r="H337"/>
    </row>
    <row r="338" spans="1:8" x14ac:dyDescent="0.35">
      <c r="A338" s="20"/>
      <c r="B338" s="20"/>
      <c r="C338" s="20"/>
      <c r="D338" s="20"/>
      <c r="E338"/>
      <c r="F338"/>
      <c r="G338"/>
      <c r="H338"/>
    </row>
    <row r="339" spans="1:8" x14ac:dyDescent="0.35">
      <c r="A339" s="20"/>
      <c r="B339" s="20"/>
      <c r="C339" s="20"/>
      <c r="D339" s="20"/>
      <c r="E339"/>
      <c r="F339"/>
      <c r="G339"/>
      <c r="H339"/>
    </row>
    <row r="340" spans="1:8" x14ac:dyDescent="0.35">
      <c r="A340" s="20"/>
      <c r="B340" s="20"/>
      <c r="C340" s="20"/>
      <c r="D340" s="20"/>
      <c r="E340"/>
      <c r="F340"/>
      <c r="G340"/>
      <c r="H340"/>
    </row>
    <row r="341" spans="1:8" x14ac:dyDescent="0.35">
      <c r="A341" s="20"/>
      <c r="B341" s="20"/>
      <c r="C341" s="20"/>
      <c r="D341" s="20"/>
      <c r="E341"/>
      <c r="F341"/>
      <c r="G341"/>
      <c r="H341"/>
    </row>
    <row r="342" spans="1:8" x14ac:dyDescent="0.35">
      <c r="A342" s="20"/>
      <c r="B342" s="20"/>
      <c r="C342" s="20"/>
      <c r="D342" s="20"/>
      <c r="E342"/>
      <c r="F342"/>
      <c r="G342"/>
      <c r="H342"/>
    </row>
    <row r="343" spans="1:8" x14ac:dyDescent="0.35">
      <c r="A343" s="20"/>
      <c r="B343" s="20"/>
      <c r="C343" s="20"/>
      <c r="D343" s="20"/>
      <c r="E343"/>
      <c r="F343"/>
      <c r="G343"/>
      <c r="H343"/>
    </row>
    <row r="344" spans="1:8" x14ac:dyDescent="0.35">
      <c r="A344" s="20"/>
      <c r="B344" s="20"/>
      <c r="C344" s="20"/>
      <c r="D344" s="20"/>
      <c r="E344"/>
      <c r="F344"/>
      <c r="G344"/>
      <c r="H344"/>
    </row>
    <row r="345" spans="1:8" x14ac:dyDescent="0.35">
      <c r="A345" s="20"/>
      <c r="B345" s="20"/>
      <c r="C345" s="20"/>
      <c r="D345" s="20"/>
      <c r="E345"/>
      <c r="F345"/>
      <c r="G345"/>
      <c r="H345"/>
    </row>
    <row r="346" spans="1:8" x14ac:dyDescent="0.35">
      <c r="A346" s="20"/>
      <c r="B346" s="20"/>
      <c r="C346" s="20"/>
      <c r="D346" s="20"/>
      <c r="E346"/>
      <c r="F346"/>
      <c r="G346"/>
      <c r="H346"/>
    </row>
    <row r="347" spans="1:8" x14ac:dyDescent="0.35">
      <c r="A347" s="20"/>
      <c r="B347" s="20"/>
      <c r="C347" s="20"/>
      <c r="D347" s="20"/>
      <c r="E347"/>
      <c r="F347"/>
      <c r="G347"/>
      <c r="H347"/>
    </row>
    <row r="348" spans="1:8" x14ac:dyDescent="0.35">
      <c r="A348" s="20"/>
      <c r="B348" s="20"/>
      <c r="C348" s="20"/>
      <c r="D348" s="20"/>
      <c r="E348"/>
      <c r="F348"/>
      <c r="G348"/>
      <c r="H348"/>
    </row>
    <row r="349" spans="1:8" x14ac:dyDescent="0.35">
      <c r="A349" s="20"/>
      <c r="B349" s="20"/>
      <c r="C349" s="20"/>
      <c r="D349" s="20"/>
      <c r="E349"/>
      <c r="F349"/>
      <c r="G349"/>
      <c r="H349"/>
    </row>
    <row r="350" spans="1:8" x14ac:dyDescent="0.35">
      <c r="A350" s="20"/>
      <c r="B350" s="20"/>
      <c r="C350" s="20"/>
      <c r="D350" s="20"/>
      <c r="E350"/>
      <c r="F350"/>
      <c r="G350"/>
      <c r="H350"/>
    </row>
    <row r="351" spans="1:8" x14ac:dyDescent="0.35">
      <c r="A351" s="20"/>
      <c r="B351" s="20"/>
      <c r="C351" s="20"/>
      <c r="D351" s="20"/>
      <c r="E351"/>
      <c r="F351"/>
      <c r="G351"/>
      <c r="H351"/>
    </row>
    <row r="352" spans="1:8" x14ac:dyDescent="0.35">
      <c r="A352" s="20"/>
      <c r="B352" s="20"/>
      <c r="C352" s="20"/>
      <c r="D352" s="20"/>
      <c r="E352"/>
      <c r="F352"/>
      <c r="G352"/>
      <c r="H352"/>
    </row>
    <row r="353" spans="1:8" x14ac:dyDescent="0.35">
      <c r="A353" s="20"/>
      <c r="B353" s="20"/>
      <c r="C353" s="20"/>
      <c r="D353" s="20"/>
      <c r="E353"/>
      <c r="F353"/>
      <c r="G353"/>
      <c r="H353"/>
    </row>
    <row r="354" spans="1:8" x14ac:dyDescent="0.35">
      <c r="A354" s="20"/>
      <c r="B354" s="20"/>
      <c r="C354" s="20"/>
      <c r="D354" s="20"/>
      <c r="E354"/>
      <c r="F354"/>
      <c r="G354"/>
      <c r="H354"/>
    </row>
    <row r="355" spans="1:8" x14ac:dyDescent="0.35">
      <c r="A355" s="20"/>
      <c r="B355" s="20"/>
      <c r="C355" s="20"/>
      <c r="D355" s="20"/>
      <c r="E355"/>
      <c r="F355"/>
      <c r="G355"/>
      <c r="H355"/>
    </row>
    <row r="356" spans="1:8" x14ac:dyDescent="0.35">
      <c r="A356" s="21"/>
      <c r="B356" s="21"/>
      <c r="C356" s="21"/>
      <c r="D356" s="20"/>
      <c r="E356"/>
      <c r="F356"/>
      <c r="G356"/>
      <c r="H356"/>
    </row>
    <row r="357" spans="1:8" x14ac:dyDescent="0.35">
      <c r="A357" s="21"/>
      <c r="B357" s="21"/>
      <c r="C357" s="21"/>
      <c r="D357" s="20"/>
      <c r="E357"/>
      <c r="F357"/>
      <c r="G357"/>
      <c r="H357"/>
    </row>
    <row r="358" spans="1:8" x14ac:dyDescent="0.35">
      <c r="A358" s="21"/>
      <c r="B358" s="21"/>
      <c r="C358" s="21"/>
      <c r="D358" s="20"/>
      <c r="E358"/>
      <c r="F358"/>
      <c r="G358"/>
      <c r="H358"/>
    </row>
    <row r="359" spans="1:8" x14ac:dyDescent="0.35">
      <c r="A359" s="21"/>
      <c r="B359" s="21"/>
      <c r="C359" s="21"/>
      <c r="D359" s="20"/>
      <c r="E359"/>
      <c r="F359"/>
      <c r="G359"/>
      <c r="H359"/>
    </row>
    <row r="360" spans="1:8" x14ac:dyDescent="0.35">
      <c r="A360" s="21"/>
      <c r="B360" s="21"/>
      <c r="C360" s="21"/>
      <c r="D360" s="20"/>
      <c r="E360"/>
      <c r="F360"/>
      <c r="G360"/>
      <c r="H360"/>
    </row>
    <row r="361" spans="1:8" x14ac:dyDescent="0.35">
      <c r="A361" s="21"/>
      <c r="B361" s="21"/>
      <c r="C361" s="21"/>
      <c r="D361" s="20"/>
      <c r="E361"/>
      <c r="F361"/>
      <c r="G361"/>
      <c r="H361"/>
    </row>
    <row r="362" spans="1:8" x14ac:dyDescent="0.35">
      <c r="A362" s="21"/>
      <c r="B362" s="21"/>
      <c r="C362" s="21"/>
      <c r="D362" s="20"/>
      <c r="E362"/>
      <c r="F362"/>
      <c r="G362"/>
      <c r="H362"/>
    </row>
    <row r="363" spans="1:8" x14ac:dyDescent="0.35">
      <c r="A363" s="21"/>
      <c r="B363" s="21"/>
      <c r="C363" s="21"/>
      <c r="D363" s="20"/>
      <c r="E363"/>
      <c r="F363"/>
      <c r="G363"/>
      <c r="H363"/>
    </row>
    <row r="364" spans="1:8" x14ac:dyDescent="0.35">
      <c r="A364" s="21"/>
      <c r="B364" s="21"/>
      <c r="C364" s="21"/>
      <c r="D364" s="20"/>
      <c r="E364"/>
      <c r="F364"/>
      <c r="G364"/>
      <c r="H364"/>
    </row>
    <row r="365" spans="1:8" x14ac:dyDescent="0.35">
      <c r="A365" s="21"/>
      <c r="B365" s="21"/>
      <c r="C365" s="21"/>
      <c r="D365" s="20"/>
      <c r="E365"/>
      <c r="F365"/>
      <c r="G365"/>
      <c r="H365"/>
    </row>
    <row r="366" spans="1:8" x14ac:dyDescent="0.35">
      <c r="A366" s="21"/>
      <c r="B366" s="21"/>
      <c r="C366" s="21"/>
      <c r="D366" s="20"/>
      <c r="E366"/>
      <c r="F366"/>
      <c r="G366"/>
      <c r="H366"/>
    </row>
    <row r="367" spans="1:8" x14ac:dyDescent="0.35">
      <c r="A367" s="21"/>
      <c r="B367" s="21"/>
      <c r="C367" s="21"/>
      <c r="D367" s="20"/>
      <c r="E367"/>
      <c r="F367"/>
      <c r="G367"/>
      <c r="H367"/>
    </row>
    <row r="368" spans="1:8" x14ac:dyDescent="0.35">
      <c r="A368" s="21"/>
      <c r="B368" s="21"/>
      <c r="C368" s="21"/>
      <c r="D368" s="20"/>
      <c r="E368"/>
      <c r="F368"/>
      <c r="G368"/>
      <c r="H368"/>
    </row>
    <row r="369" spans="1:8" x14ac:dyDescent="0.35">
      <c r="A369" s="21"/>
      <c r="B369" s="21"/>
      <c r="C369" s="21"/>
      <c r="D369" s="20"/>
      <c r="E369"/>
      <c r="F369"/>
      <c r="G369"/>
      <c r="H369"/>
    </row>
    <row r="370" spans="1:8" x14ac:dyDescent="0.35">
      <c r="A370" s="21"/>
      <c r="B370" s="21"/>
      <c r="C370" s="21"/>
      <c r="D370" s="20"/>
      <c r="E370"/>
      <c r="F370"/>
      <c r="G370"/>
      <c r="H370"/>
    </row>
    <row r="371" spans="1:8" x14ac:dyDescent="0.35">
      <c r="A371" s="21"/>
      <c r="B371" s="21"/>
      <c r="C371" s="21"/>
      <c r="D371" s="20"/>
      <c r="E371"/>
      <c r="F371"/>
      <c r="G371"/>
      <c r="H371"/>
    </row>
    <row r="372" spans="1:8" x14ac:dyDescent="0.35">
      <c r="A372" s="21"/>
      <c r="B372" s="21"/>
      <c r="C372" s="21"/>
      <c r="D372" s="20"/>
      <c r="E372"/>
      <c r="F372"/>
      <c r="G372"/>
      <c r="H372"/>
    </row>
    <row r="373" spans="1:8" x14ac:dyDescent="0.35">
      <c r="A373" s="21"/>
      <c r="B373" s="21"/>
      <c r="C373" s="21"/>
      <c r="D373" s="20"/>
      <c r="E373"/>
      <c r="F373"/>
      <c r="G373"/>
      <c r="H373"/>
    </row>
    <row r="374" spans="1:8" x14ac:dyDescent="0.35">
      <c r="A374" s="21"/>
      <c r="B374" s="21"/>
      <c r="C374" s="21"/>
      <c r="D374" s="20"/>
      <c r="E374"/>
      <c r="F374"/>
      <c r="G374"/>
      <c r="H374"/>
    </row>
    <row r="375" spans="1:8" x14ac:dyDescent="0.35">
      <c r="A375" s="21"/>
      <c r="B375" s="21"/>
      <c r="C375" s="21"/>
      <c r="D375" s="20"/>
      <c r="E375"/>
      <c r="F375"/>
      <c r="G375"/>
      <c r="H375"/>
    </row>
    <row r="376" spans="1:8" x14ac:dyDescent="0.35">
      <c r="A376" s="21"/>
      <c r="B376" s="21"/>
      <c r="C376" s="21"/>
      <c r="D376" s="20"/>
      <c r="E376"/>
      <c r="F376"/>
      <c r="G376"/>
      <c r="H376"/>
    </row>
    <row r="377" spans="1:8" x14ac:dyDescent="0.35">
      <c r="A377" s="21"/>
      <c r="B377" s="21"/>
      <c r="C377" s="21"/>
      <c r="D377" s="20"/>
      <c r="E377"/>
      <c r="F377"/>
      <c r="G377"/>
      <c r="H377"/>
    </row>
    <row r="378" spans="1:8" x14ac:dyDescent="0.35">
      <c r="A378" s="21"/>
      <c r="B378" s="21"/>
      <c r="C378" s="21"/>
      <c r="D378" s="20"/>
      <c r="E378"/>
      <c r="F378"/>
      <c r="G378"/>
      <c r="H378"/>
    </row>
    <row r="379" spans="1:8" x14ac:dyDescent="0.35">
      <c r="A379" s="21"/>
      <c r="B379" s="21"/>
      <c r="C379" s="21"/>
      <c r="D379" s="20"/>
      <c r="E379"/>
      <c r="F379"/>
      <c r="G379"/>
      <c r="H379"/>
    </row>
    <row r="380" spans="1:8" x14ac:dyDescent="0.35">
      <c r="A380" s="21"/>
      <c r="B380" s="21"/>
      <c r="C380" s="21"/>
      <c r="D380" s="20"/>
      <c r="E380"/>
      <c r="F380"/>
      <c r="G380"/>
      <c r="H380"/>
    </row>
    <row r="381" spans="1:8" x14ac:dyDescent="0.35">
      <c r="A381" s="21"/>
      <c r="B381" s="21"/>
      <c r="C381" s="21"/>
      <c r="D381" s="20"/>
      <c r="E381"/>
      <c r="F381"/>
      <c r="G381"/>
      <c r="H381"/>
    </row>
    <row r="382" spans="1:8" x14ac:dyDescent="0.35">
      <c r="A382" s="21"/>
      <c r="B382" s="21"/>
      <c r="C382" s="21"/>
      <c r="D382" s="20"/>
      <c r="E382"/>
      <c r="F382"/>
      <c r="G382"/>
      <c r="H382"/>
    </row>
    <row r="383" spans="1:8" x14ac:dyDescent="0.35">
      <c r="A383" s="22"/>
      <c r="B383" s="22"/>
      <c r="C383" s="22"/>
      <c r="D383" s="20"/>
      <c r="E383"/>
      <c r="F383"/>
      <c r="G383"/>
      <c r="H383"/>
    </row>
    <row r="384" spans="1:8" x14ac:dyDescent="0.35">
      <c r="A384" s="20"/>
      <c r="B384" s="20"/>
      <c r="C384" s="20"/>
      <c r="D384" s="20"/>
      <c r="E384"/>
      <c r="F384"/>
      <c r="G384"/>
      <c r="H384"/>
    </row>
    <row r="385" spans="1:8" x14ac:dyDescent="0.35">
      <c r="A385" s="20"/>
      <c r="B385" s="20"/>
      <c r="C385" s="20"/>
      <c r="D385" s="20"/>
      <c r="E385"/>
      <c r="F385"/>
      <c r="G385"/>
      <c r="H385"/>
    </row>
    <row r="386" spans="1:8" x14ac:dyDescent="0.35">
      <c r="A386" s="20"/>
      <c r="B386" s="20"/>
      <c r="C386" s="20"/>
      <c r="D386" s="20"/>
      <c r="E386"/>
      <c r="F386"/>
      <c r="G386"/>
      <c r="H386"/>
    </row>
    <row r="387" spans="1:8" x14ac:dyDescent="0.35">
      <c r="A387" s="20"/>
      <c r="B387" s="20"/>
      <c r="C387" s="20"/>
      <c r="D387" s="20"/>
      <c r="E387"/>
      <c r="F387"/>
      <c r="G387"/>
      <c r="H387"/>
    </row>
    <row r="388" spans="1:8" x14ac:dyDescent="0.35">
      <c r="A388" s="20"/>
      <c r="B388" s="20"/>
      <c r="C388" s="20"/>
      <c r="D388" s="20"/>
      <c r="E388"/>
      <c r="F388"/>
      <c r="G388"/>
      <c r="H388"/>
    </row>
    <row r="389" spans="1:8" x14ac:dyDescent="0.35">
      <c r="A389" s="20"/>
      <c r="B389" s="20"/>
      <c r="C389" s="20"/>
      <c r="D389" s="20"/>
      <c r="E389"/>
      <c r="F389"/>
      <c r="G389"/>
      <c r="H389"/>
    </row>
    <row r="390" spans="1:8" x14ac:dyDescent="0.35">
      <c r="A390" s="20"/>
      <c r="B390" s="20"/>
      <c r="C390" s="20"/>
      <c r="D390" s="20"/>
      <c r="E390"/>
      <c r="F390"/>
      <c r="G390"/>
      <c r="H390"/>
    </row>
    <row r="391" spans="1:8" x14ac:dyDescent="0.35">
      <c r="A391" s="20"/>
      <c r="B391" s="20"/>
      <c r="C391" s="20"/>
      <c r="D391" s="20"/>
      <c r="E391"/>
      <c r="F391"/>
      <c r="G391"/>
      <c r="H391"/>
    </row>
    <row r="392" spans="1:8" x14ac:dyDescent="0.35">
      <c r="A392" s="20"/>
      <c r="B392" s="20"/>
      <c r="C392" s="20"/>
      <c r="D392" s="20"/>
      <c r="E392"/>
      <c r="F392"/>
      <c r="G392"/>
      <c r="H392"/>
    </row>
    <row r="393" spans="1:8" x14ac:dyDescent="0.35">
      <c r="A393" s="20"/>
      <c r="B393" s="20"/>
      <c r="C393" s="20"/>
      <c r="D393" s="20"/>
      <c r="E393"/>
      <c r="F393"/>
      <c r="G393"/>
      <c r="H393"/>
    </row>
    <row r="394" spans="1:8" x14ac:dyDescent="0.35">
      <c r="A394" s="20"/>
      <c r="B394" s="20"/>
      <c r="C394" s="20"/>
      <c r="D394" s="20"/>
      <c r="E394"/>
      <c r="F394"/>
      <c r="G394"/>
      <c r="H394"/>
    </row>
    <row r="395" spans="1:8" x14ac:dyDescent="0.35">
      <c r="A395" s="20"/>
      <c r="B395" s="20"/>
      <c r="C395" s="20"/>
      <c r="D395" s="20"/>
      <c r="E395"/>
      <c r="F395"/>
      <c r="G395"/>
      <c r="H395"/>
    </row>
    <row r="396" spans="1:8" x14ac:dyDescent="0.35">
      <c r="A396" s="20"/>
      <c r="B396" s="20"/>
      <c r="C396" s="20"/>
      <c r="D396" s="20"/>
      <c r="E396"/>
      <c r="F396"/>
      <c r="G396"/>
      <c r="H396"/>
    </row>
    <row r="397" spans="1:8" x14ac:dyDescent="0.35">
      <c r="A397" s="20"/>
      <c r="B397" s="20"/>
      <c r="C397" s="20"/>
      <c r="D397" s="20"/>
      <c r="E397"/>
      <c r="F397"/>
      <c r="G397"/>
      <c r="H397"/>
    </row>
    <row r="398" spans="1:8" x14ac:dyDescent="0.35">
      <c r="A398" s="20"/>
      <c r="B398" s="20"/>
      <c r="C398" s="20"/>
      <c r="D398" s="20"/>
      <c r="E398"/>
      <c r="F398"/>
      <c r="G398"/>
      <c r="H398"/>
    </row>
    <row r="399" spans="1:8" x14ac:dyDescent="0.35">
      <c r="A399" s="20"/>
      <c r="B399" s="20"/>
      <c r="C399" s="20"/>
      <c r="D399" s="20"/>
      <c r="E399"/>
      <c r="F399"/>
      <c r="G399"/>
      <c r="H399"/>
    </row>
    <row r="400" spans="1:8" x14ac:dyDescent="0.35">
      <c r="A400" s="20"/>
      <c r="B400" s="20"/>
      <c r="C400" s="20"/>
      <c r="D400" s="20"/>
      <c r="E400"/>
      <c r="F400"/>
      <c r="G400"/>
      <c r="H400"/>
    </row>
    <row r="401" spans="1:8" x14ac:dyDescent="0.35">
      <c r="A401" s="20"/>
      <c r="B401" s="20"/>
      <c r="C401" s="20"/>
      <c r="D401" s="20"/>
      <c r="E401"/>
      <c r="F401"/>
      <c r="G401"/>
      <c r="H401"/>
    </row>
    <row r="402" spans="1:8" x14ac:dyDescent="0.35">
      <c r="A402" s="20"/>
      <c r="B402" s="20"/>
      <c r="C402" s="20"/>
      <c r="D402" s="20"/>
      <c r="E402"/>
      <c r="F402"/>
      <c r="G402"/>
      <c r="H402"/>
    </row>
    <row r="403" spans="1:8" x14ac:dyDescent="0.35">
      <c r="A403" s="20"/>
      <c r="B403" s="20"/>
      <c r="C403" s="20"/>
      <c r="D403" s="20"/>
      <c r="E403"/>
      <c r="F403"/>
      <c r="G403"/>
      <c r="H403"/>
    </row>
    <row r="404" spans="1:8" x14ac:dyDescent="0.35">
      <c r="A404" s="20"/>
      <c r="B404" s="20"/>
      <c r="C404" s="20"/>
      <c r="D404" s="20"/>
      <c r="E404"/>
      <c r="F404"/>
      <c r="G404"/>
      <c r="H404"/>
    </row>
    <row r="405" spans="1:8" x14ac:dyDescent="0.35">
      <c r="A405" s="20"/>
      <c r="B405" s="20"/>
      <c r="C405" s="20"/>
      <c r="D405" s="20"/>
      <c r="E405"/>
      <c r="F405"/>
      <c r="G405"/>
      <c r="H405"/>
    </row>
    <row r="406" spans="1:8" x14ac:dyDescent="0.35">
      <c r="A406" s="20"/>
      <c r="B406" s="20"/>
      <c r="C406" s="20"/>
      <c r="D406" s="20"/>
      <c r="E406"/>
      <c r="F406"/>
      <c r="G406"/>
      <c r="H406"/>
    </row>
    <row r="407" spans="1:8" x14ac:dyDescent="0.35">
      <c r="A407" s="20"/>
      <c r="B407" s="20"/>
      <c r="C407" s="20"/>
      <c r="D407" s="20"/>
      <c r="E407"/>
      <c r="F407"/>
      <c r="G407"/>
      <c r="H407"/>
    </row>
    <row r="408" spans="1:8" x14ac:dyDescent="0.35">
      <c r="A408" s="20"/>
      <c r="B408" s="20"/>
      <c r="C408" s="20"/>
      <c r="D408" s="20"/>
      <c r="E408"/>
      <c r="F408"/>
      <c r="G408"/>
      <c r="H408"/>
    </row>
    <row r="409" spans="1:8" x14ac:dyDescent="0.35">
      <c r="A409" s="20"/>
      <c r="B409" s="20"/>
      <c r="C409" s="20"/>
      <c r="D409" s="20"/>
      <c r="E409"/>
      <c r="F409"/>
      <c r="G409"/>
      <c r="H409"/>
    </row>
    <row r="410" spans="1:8" x14ac:dyDescent="0.35">
      <c r="A410" s="20"/>
      <c r="B410" s="20"/>
      <c r="C410" s="20"/>
      <c r="D410" s="20"/>
      <c r="E410"/>
      <c r="F410"/>
      <c r="G410"/>
      <c r="H410"/>
    </row>
    <row r="411" spans="1:8" x14ac:dyDescent="0.35">
      <c r="A411" s="20"/>
      <c r="B411" s="20"/>
      <c r="C411" s="20"/>
      <c r="D411" s="20"/>
      <c r="E411"/>
      <c r="F411"/>
      <c r="G411"/>
      <c r="H411"/>
    </row>
    <row r="412" spans="1:8" x14ac:dyDescent="0.35">
      <c r="A412" s="20"/>
      <c r="B412" s="20"/>
      <c r="C412" s="20"/>
      <c r="D412" s="20"/>
      <c r="E412"/>
      <c r="F412"/>
      <c r="G412"/>
      <c r="H412"/>
    </row>
    <row r="413" spans="1:8" x14ac:dyDescent="0.35">
      <c r="A413" s="20"/>
      <c r="B413" s="20"/>
      <c r="C413" s="20"/>
      <c r="D413" s="20"/>
      <c r="E413"/>
      <c r="F413"/>
      <c r="G413"/>
      <c r="H413"/>
    </row>
    <row r="414" spans="1:8" x14ac:dyDescent="0.35">
      <c r="A414" s="20"/>
      <c r="B414" s="20"/>
      <c r="C414" s="20"/>
      <c r="D414" s="20"/>
      <c r="E414"/>
      <c r="F414"/>
      <c r="G414"/>
      <c r="H414"/>
    </row>
    <row r="415" spans="1:8" x14ac:dyDescent="0.35">
      <c r="A415" s="20"/>
      <c r="B415" s="20"/>
      <c r="C415" s="20"/>
      <c r="D415" s="20"/>
      <c r="E415"/>
      <c r="F415"/>
      <c r="G415"/>
      <c r="H415"/>
    </row>
    <row r="416" spans="1:8" x14ac:dyDescent="0.35">
      <c r="A416" s="20"/>
      <c r="B416" s="20"/>
      <c r="C416" s="20"/>
      <c r="D416" s="20"/>
      <c r="E416"/>
      <c r="F416"/>
      <c r="G416"/>
      <c r="H416"/>
    </row>
    <row r="417" spans="1:8" x14ac:dyDescent="0.35">
      <c r="A417" s="20"/>
      <c r="B417" s="20"/>
      <c r="C417" s="20"/>
      <c r="D417" s="20"/>
      <c r="E417"/>
      <c r="F417"/>
      <c r="G417"/>
      <c r="H417"/>
    </row>
    <row r="418" spans="1:8" x14ac:dyDescent="0.35">
      <c r="A418" s="20"/>
      <c r="B418" s="20"/>
      <c r="C418" s="20"/>
      <c r="D418" s="20"/>
      <c r="E418"/>
      <c r="F418"/>
      <c r="G418"/>
      <c r="H418"/>
    </row>
    <row r="419" spans="1:8" x14ac:dyDescent="0.35">
      <c r="A419" s="20"/>
      <c r="B419" s="20"/>
      <c r="C419" s="20"/>
      <c r="D419" s="20"/>
      <c r="E419"/>
      <c r="F419"/>
      <c r="G419"/>
      <c r="H419"/>
    </row>
    <row r="420" spans="1:8" x14ac:dyDescent="0.35">
      <c r="A420" s="20"/>
      <c r="B420" s="20"/>
      <c r="C420" s="20"/>
      <c r="D420" s="20"/>
      <c r="E420"/>
      <c r="F420"/>
      <c r="G420"/>
      <c r="H420"/>
    </row>
    <row r="421" spans="1:8" x14ac:dyDescent="0.35">
      <c r="A421" s="20"/>
      <c r="B421" s="20"/>
      <c r="C421" s="20"/>
      <c r="D421" s="20"/>
      <c r="E421"/>
      <c r="F421"/>
      <c r="G421"/>
      <c r="H421"/>
    </row>
    <row r="422" spans="1:8" x14ac:dyDescent="0.35">
      <c r="A422" s="20"/>
      <c r="B422" s="20"/>
      <c r="C422" s="20"/>
      <c r="D422" s="20"/>
      <c r="E422"/>
      <c r="F422"/>
      <c r="G422"/>
      <c r="H422"/>
    </row>
    <row r="423" spans="1:8" x14ac:dyDescent="0.35">
      <c r="A423" s="20"/>
      <c r="B423" s="20"/>
      <c r="C423" s="20"/>
      <c r="D423" s="20"/>
      <c r="E423"/>
      <c r="F423"/>
      <c r="G423"/>
      <c r="H423"/>
    </row>
    <row r="424" spans="1:8" x14ac:dyDescent="0.35">
      <c r="A424" s="20"/>
      <c r="B424" s="20"/>
      <c r="C424" s="20"/>
      <c r="D424" s="20"/>
      <c r="E424"/>
      <c r="F424"/>
      <c r="G424"/>
      <c r="H424"/>
    </row>
    <row r="425" spans="1:8" x14ac:dyDescent="0.35">
      <c r="A425" s="20"/>
      <c r="B425" s="20"/>
      <c r="C425" s="20"/>
      <c r="D425" s="20"/>
      <c r="E425"/>
      <c r="F425"/>
      <c r="G425"/>
      <c r="H425"/>
    </row>
    <row r="426" spans="1:8" x14ac:dyDescent="0.35">
      <c r="A426" s="20"/>
      <c r="B426" s="20"/>
      <c r="C426" s="20"/>
      <c r="D426" s="20"/>
      <c r="E426"/>
      <c r="F426"/>
      <c r="G426"/>
      <c r="H426"/>
    </row>
    <row r="427" spans="1:8" x14ac:dyDescent="0.35">
      <c r="A427" s="20"/>
      <c r="B427" s="20"/>
      <c r="C427" s="20"/>
      <c r="D427" s="20"/>
      <c r="E427"/>
      <c r="F427"/>
      <c r="G427"/>
      <c r="H427"/>
    </row>
    <row r="428" spans="1:8" x14ac:dyDescent="0.35">
      <c r="A428" s="20"/>
      <c r="B428" s="20"/>
      <c r="C428" s="20"/>
      <c r="D428" s="20"/>
      <c r="E428"/>
      <c r="F428"/>
      <c r="G428"/>
      <c r="H428"/>
    </row>
    <row r="429" spans="1:8" x14ac:dyDescent="0.35">
      <c r="A429" s="20"/>
      <c r="B429" s="20"/>
      <c r="C429" s="20"/>
      <c r="D429" s="20"/>
      <c r="E429"/>
      <c r="F429"/>
      <c r="G429"/>
      <c r="H429"/>
    </row>
    <row r="430" spans="1:8" x14ac:dyDescent="0.35">
      <c r="A430" s="20"/>
      <c r="B430" s="20"/>
      <c r="C430" s="20"/>
      <c r="D430" s="20"/>
      <c r="E430"/>
      <c r="F430"/>
      <c r="G430"/>
      <c r="H430"/>
    </row>
    <row r="431" spans="1:8" x14ac:dyDescent="0.35">
      <c r="A431" s="20"/>
      <c r="B431" s="20"/>
      <c r="C431" s="20"/>
      <c r="D431" s="20"/>
      <c r="E431"/>
      <c r="F431"/>
      <c r="G431"/>
      <c r="H431"/>
    </row>
    <row r="432" spans="1:8" x14ac:dyDescent="0.35">
      <c r="A432" s="20"/>
      <c r="B432" s="20"/>
      <c r="C432" s="20"/>
      <c r="D432" s="20"/>
      <c r="E432"/>
      <c r="F432"/>
      <c r="G432"/>
      <c r="H432"/>
    </row>
    <row r="433" spans="1:8" x14ac:dyDescent="0.35">
      <c r="A433" s="20"/>
      <c r="B433" s="20"/>
      <c r="C433" s="20"/>
      <c r="D433" s="20"/>
      <c r="E433"/>
      <c r="F433"/>
      <c r="G433"/>
      <c r="H433"/>
    </row>
    <row r="434" spans="1:8" x14ac:dyDescent="0.35">
      <c r="A434" s="20"/>
      <c r="B434" s="20"/>
      <c r="C434" s="20"/>
      <c r="D434" s="20"/>
      <c r="E434"/>
      <c r="F434"/>
      <c r="G434"/>
      <c r="H434"/>
    </row>
    <row r="435" spans="1:8" x14ac:dyDescent="0.35">
      <c r="A435" s="20"/>
      <c r="B435" s="20"/>
      <c r="C435" s="20"/>
      <c r="D435" s="20"/>
      <c r="E435"/>
      <c r="F435"/>
      <c r="G435"/>
      <c r="H435"/>
    </row>
    <row r="436" spans="1:8" x14ac:dyDescent="0.35">
      <c r="A436" s="20"/>
      <c r="B436" s="20"/>
      <c r="C436" s="20"/>
      <c r="D436" s="20"/>
      <c r="E436"/>
      <c r="F436"/>
      <c r="G436"/>
      <c r="H436"/>
    </row>
    <row r="437" spans="1:8" x14ac:dyDescent="0.35">
      <c r="A437" s="20"/>
      <c r="B437" s="20"/>
      <c r="C437" s="20"/>
      <c r="D437" s="20"/>
      <c r="E437"/>
      <c r="F437"/>
      <c r="G437"/>
      <c r="H437"/>
    </row>
    <row r="438" spans="1:8" x14ac:dyDescent="0.35">
      <c r="A438" s="20"/>
      <c r="B438" s="20"/>
      <c r="C438" s="20"/>
      <c r="D438" s="20"/>
      <c r="E438"/>
      <c r="F438"/>
      <c r="G438"/>
      <c r="H438"/>
    </row>
    <row r="439" spans="1:8" x14ac:dyDescent="0.35">
      <c r="A439" s="20"/>
      <c r="B439" s="20"/>
      <c r="C439" s="20"/>
      <c r="D439" s="20"/>
      <c r="E439"/>
      <c r="F439"/>
      <c r="G439"/>
      <c r="H439"/>
    </row>
    <row r="440" spans="1:8" x14ac:dyDescent="0.35">
      <c r="A440" s="20"/>
      <c r="B440" s="20"/>
      <c r="C440" s="20"/>
      <c r="D440" s="20"/>
      <c r="E440"/>
      <c r="F440"/>
      <c r="G440"/>
      <c r="H440"/>
    </row>
    <row r="441" spans="1:8" x14ac:dyDescent="0.35">
      <c r="A441" s="20"/>
      <c r="B441" s="20"/>
      <c r="C441" s="20"/>
      <c r="D441" s="20"/>
      <c r="E441"/>
      <c r="F441"/>
      <c r="G441"/>
      <c r="H441"/>
    </row>
    <row r="442" spans="1:8" x14ac:dyDescent="0.35">
      <c r="A442" s="20"/>
      <c r="B442" s="20"/>
      <c r="C442" s="20"/>
      <c r="D442" s="20"/>
      <c r="E442"/>
      <c r="F442"/>
      <c r="G442"/>
      <c r="H442"/>
    </row>
    <row r="443" spans="1:8" x14ac:dyDescent="0.35">
      <c r="A443" s="20"/>
      <c r="B443" s="20"/>
      <c r="C443" s="20"/>
      <c r="D443" s="20"/>
      <c r="E443"/>
      <c r="F443"/>
      <c r="G443"/>
      <c r="H443"/>
    </row>
    <row r="444" spans="1:8" x14ac:dyDescent="0.35">
      <c r="A444" s="20"/>
      <c r="B444" s="20"/>
      <c r="C444" s="20"/>
      <c r="D444" s="20"/>
      <c r="E444"/>
      <c r="F444"/>
      <c r="G444"/>
      <c r="H444"/>
    </row>
    <row r="445" spans="1:8" x14ac:dyDescent="0.35">
      <c r="A445" s="20"/>
      <c r="B445" s="20"/>
      <c r="C445" s="20"/>
      <c r="D445" s="20"/>
      <c r="E445"/>
      <c r="F445"/>
      <c r="G445"/>
      <c r="H445"/>
    </row>
    <row r="446" spans="1:8" x14ac:dyDescent="0.35">
      <c r="A446" s="20"/>
      <c r="B446" s="20"/>
      <c r="C446" s="20"/>
      <c r="D446" s="20"/>
      <c r="E446"/>
      <c r="F446"/>
      <c r="G446"/>
      <c r="H446"/>
    </row>
    <row r="447" spans="1:8" x14ac:dyDescent="0.35">
      <c r="A447" s="20"/>
      <c r="B447" s="20"/>
      <c r="C447" s="20"/>
      <c r="D447" s="20"/>
      <c r="E447"/>
      <c r="F447"/>
      <c r="G447"/>
      <c r="H447"/>
    </row>
    <row r="448" spans="1:8" x14ac:dyDescent="0.35">
      <c r="A448" s="20"/>
      <c r="B448" s="20"/>
      <c r="C448" s="20"/>
      <c r="D448" s="20"/>
      <c r="E448"/>
      <c r="F448"/>
      <c r="G448"/>
      <c r="H448"/>
    </row>
    <row r="449" spans="1:8" x14ac:dyDescent="0.35">
      <c r="A449" s="20"/>
      <c r="B449" s="20"/>
      <c r="C449" s="20"/>
      <c r="D449" s="20"/>
      <c r="E449"/>
      <c r="F449"/>
      <c r="G449"/>
      <c r="H449"/>
    </row>
    <row r="450" spans="1:8" x14ac:dyDescent="0.35">
      <c r="A450" s="20"/>
      <c r="B450" s="20"/>
      <c r="C450" s="20"/>
      <c r="D450" s="20"/>
      <c r="E450"/>
      <c r="F450"/>
      <c r="G450"/>
      <c r="H450"/>
    </row>
    <row r="451" spans="1:8" x14ac:dyDescent="0.35">
      <c r="A451" s="20"/>
      <c r="B451" s="20"/>
      <c r="C451" s="20"/>
      <c r="D451" s="20"/>
      <c r="E451"/>
      <c r="F451"/>
      <c r="G451"/>
      <c r="H451"/>
    </row>
    <row r="452" spans="1:8" x14ac:dyDescent="0.35">
      <c r="A452" s="20"/>
      <c r="B452" s="20"/>
      <c r="C452" s="20"/>
      <c r="D452" s="20"/>
      <c r="E452"/>
      <c r="F452"/>
      <c r="G452"/>
      <c r="H452"/>
    </row>
    <row r="453" spans="1:8" x14ac:dyDescent="0.35">
      <c r="A453" s="20"/>
      <c r="B453" s="20"/>
      <c r="C453" s="20"/>
      <c r="D453" s="20"/>
      <c r="E453"/>
      <c r="F453"/>
      <c r="G453"/>
      <c r="H453"/>
    </row>
    <row r="454" spans="1:8" x14ac:dyDescent="0.35">
      <c r="A454" s="20"/>
      <c r="B454" s="20"/>
      <c r="C454" s="20"/>
      <c r="D454" s="20"/>
      <c r="E454"/>
      <c r="F454"/>
      <c r="G454"/>
      <c r="H454"/>
    </row>
    <row r="455" spans="1:8" x14ac:dyDescent="0.35">
      <c r="A455" s="20"/>
      <c r="B455" s="20"/>
      <c r="C455" s="20"/>
      <c r="D455" s="20"/>
      <c r="E455"/>
      <c r="F455"/>
      <c r="G455"/>
      <c r="H455"/>
    </row>
    <row r="456" spans="1:8" x14ac:dyDescent="0.35">
      <c r="A456" s="20"/>
      <c r="B456" s="20"/>
      <c r="C456" s="20"/>
      <c r="D456" s="20"/>
      <c r="E456"/>
      <c r="F456"/>
      <c r="G456"/>
      <c r="H456"/>
    </row>
    <row r="457" spans="1:8" x14ac:dyDescent="0.35">
      <c r="A457" s="20"/>
      <c r="B457" s="20"/>
      <c r="C457" s="20"/>
      <c r="D457" s="20"/>
      <c r="E457"/>
      <c r="F457"/>
      <c r="G457"/>
      <c r="H457"/>
    </row>
    <row r="458" spans="1:8" x14ac:dyDescent="0.35">
      <c r="A458" s="20"/>
      <c r="B458" s="20"/>
      <c r="C458" s="20"/>
      <c r="D458" s="20"/>
      <c r="E458"/>
      <c r="F458"/>
      <c r="G458"/>
      <c r="H458"/>
    </row>
    <row r="459" spans="1:8" x14ac:dyDescent="0.35">
      <c r="A459" s="20"/>
      <c r="B459" s="20"/>
      <c r="C459" s="20"/>
      <c r="D459" s="20"/>
      <c r="E459"/>
      <c r="F459"/>
      <c r="G459"/>
      <c r="H459"/>
    </row>
    <row r="460" spans="1:8" x14ac:dyDescent="0.35">
      <c r="A460" s="20"/>
      <c r="B460" s="20"/>
      <c r="C460" s="20"/>
      <c r="D460" s="20"/>
      <c r="E460"/>
      <c r="F460"/>
      <c r="G460"/>
      <c r="H460"/>
    </row>
    <row r="461" spans="1:8" x14ac:dyDescent="0.35">
      <c r="A461" s="20"/>
      <c r="B461" s="20"/>
      <c r="C461" s="20"/>
      <c r="D461" s="20"/>
      <c r="E461"/>
      <c r="F461"/>
      <c r="G461"/>
      <c r="H461"/>
    </row>
    <row r="462" spans="1:8" x14ac:dyDescent="0.35">
      <c r="A462" s="20"/>
      <c r="B462" s="20"/>
      <c r="C462" s="20"/>
      <c r="D462" s="20"/>
      <c r="E462"/>
      <c r="F462"/>
      <c r="G462"/>
      <c r="H462"/>
    </row>
    <row r="463" spans="1:8" x14ac:dyDescent="0.35">
      <c r="A463" s="20"/>
      <c r="B463" s="20"/>
      <c r="C463" s="20"/>
      <c r="D463" s="20"/>
      <c r="E463"/>
      <c r="F463"/>
      <c r="G463"/>
      <c r="H463"/>
    </row>
    <row r="464" spans="1:8" x14ac:dyDescent="0.35">
      <c r="A464" s="20"/>
      <c r="B464" s="20"/>
      <c r="C464" s="20"/>
      <c r="D464" s="20"/>
      <c r="E464"/>
      <c r="F464"/>
      <c r="G464"/>
      <c r="H464"/>
    </row>
    <row r="465" spans="1:8" x14ac:dyDescent="0.35">
      <c r="A465" s="20"/>
      <c r="B465" s="20"/>
      <c r="C465" s="20"/>
      <c r="D465" s="20"/>
      <c r="E465"/>
      <c r="F465"/>
      <c r="G465"/>
      <c r="H465"/>
    </row>
    <row r="466" spans="1:8" x14ac:dyDescent="0.35">
      <c r="A466" s="20"/>
      <c r="B466" s="20"/>
      <c r="C466" s="20"/>
      <c r="D466" s="20"/>
      <c r="E466"/>
      <c r="F466"/>
      <c r="G466"/>
      <c r="H466"/>
    </row>
    <row r="467" spans="1:8" x14ac:dyDescent="0.35">
      <c r="A467" s="20"/>
      <c r="B467" s="20"/>
      <c r="C467" s="20"/>
      <c r="D467" s="20"/>
      <c r="E467"/>
      <c r="F467"/>
      <c r="G467"/>
      <c r="H467"/>
    </row>
    <row r="468" spans="1:8" x14ac:dyDescent="0.35">
      <c r="A468" s="20"/>
      <c r="B468" s="20"/>
      <c r="C468" s="20"/>
      <c r="D468" s="20"/>
      <c r="E468"/>
      <c r="F468"/>
      <c r="G468"/>
      <c r="H468"/>
    </row>
    <row r="469" spans="1:8" x14ac:dyDescent="0.35">
      <c r="A469" s="20"/>
      <c r="B469" s="20"/>
      <c r="C469" s="20"/>
      <c r="D469" s="20"/>
      <c r="E469"/>
      <c r="F469"/>
      <c r="G469"/>
      <c r="H469"/>
    </row>
    <row r="470" spans="1:8" x14ac:dyDescent="0.35">
      <c r="A470" s="20"/>
      <c r="B470" s="20"/>
      <c r="C470" s="20"/>
      <c r="D470" s="20"/>
      <c r="E470"/>
      <c r="F470"/>
      <c r="G470"/>
      <c r="H470"/>
    </row>
    <row r="471" spans="1:8" x14ac:dyDescent="0.35">
      <c r="A471" s="20"/>
      <c r="B471" s="20"/>
      <c r="C471" s="20"/>
      <c r="D471" s="20"/>
      <c r="E471"/>
      <c r="F471"/>
      <c r="G471"/>
      <c r="H471"/>
    </row>
    <row r="472" spans="1:8" x14ac:dyDescent="0.35">
      <c r="A472" s="20"/>
      <c r="B472" s="20"/>
      <c r="C472" s="20"/>
      <c r="D472" s="20"/>
      <c r="E472"/>
      <c r="F472"/>
      <c r="G472"/>
      <c r="H472"/>
    </row>
    <row r="473" spans="1:8" x14ac:dyDescent="0.35">
      <c r="A473" s="20"/>
      <c r="B473" s="20"/>
      <c r="C473" s="20"/>
      <c r="D473" s="20"/>
      <c r="E473"/>
      <c r="F473"/>
      <c r="G473"/>
      <c r="H473"/>
    </row>
    <row r="474" spans="1:8" x14ac:dyDescent="0.35">
      <c r="A474" s="20"/>
      <c r="B474" s="20"/>
      <c r="C474" s="20"/>
      <c r="D474" s="20"/>
      <c r="E474"/>
      <c r="F474"/>
      <c r="G474"/>
      <c r="H474"/>
    </row>
    <row r="475" spans="1:8" x14ac:dyDescent="0.35">
      <c r="A475" s="20"/>
      <c r="B475" s="20"/>
      <c r="C475" s="20"/>
      <c r="D475" s="20"/>
      <c r="E475"/>
      <c r="F475"/>
      <c r="G475"/>
      <c r="H475"/>
    </row>
    <row r="476" spans="1:8" x14ac:dyDescent="0.35">
      <c r="A476" s="20"/>
      <c r="B476" s="20"/>
      <c r="C476" s="20"/>
      <c r="D476" s="20"/>
      <c r="E476"/>
      <c r="F476"/>
      <c r="G476"/>
      <c r="H476"/>
    </row>
    <row r="477" spans="1:8" x14ac:dyDescent="0.35">
      <c r="A477" s="20"/>
      <c r="B477" s="20"/>
      <c r="C477" s="20"/>
      <c r="D477" s="20"/>
      <c r="E477"/>
      <c r="F477"/>
      <c r="G477"/>
      <c r="H477"/>
    </row>
    <row r="478" spans="1:8" x14ac:dyDescent="0.35">
      <c r="A478" s="20"/>
      <c r="B478" s="20"/>
      <c r="C478" s="20"/>
      <c r="D478" s="20"/>
      <c r="E478"/>
      <c r="F478"/>
      <c r="G478"/>
      <c r="H478"/>
    </row>
    <row r="479" spans="1:8" x14ac:dyDescent="0.35">
      <c r="A479" s="20"/>
      <c r="B479" s="20"/>
      <c r="C479" s="20"/>
      <c r="D479" s="20"/>
      <c r="E479"/>
      <c r="F479"/>
      <c r="G479"/>
      <c r="H479"/>
    </row>
    <row r="480" spans="1:8" x14ac:dyDescent="0.35">
      <c r="A480" s="20"/>
      <c r="B480" s="20"/>
      <c r="C480" s="20"/>
      <c r="D480" s="20"/>
      <c r="E480"/>
      <c r="F480"/>
      <c r="G480"/>
      <c r="H480"/>
    </row>
    <row r="481" spans="1:8" x14ac:dyDescent="0.35">
      <c r="A481" s="20"/>
      <c r="B481" s="20"/>
      <c r="C481" s="20"/>
      <c r="D481" s="20"/>
      <c r="E481"/>
      <c r="F481"/>
      <c r="G481"/>
      <c r="H481"/>
    </row>
    <row r="482" spans="1:8" x14ac:dyDescent="0.35">
      <c r="A482" s="20"/>
      <c r="B482" s="20"/>
      <c r="C482" s="20"/>
      <c r="D482" s="20"/>
      <c r="E482"/>
      <c r="F482"/>
      <c r="G482"/>
      <c r="H482"/>
    </row>
    <row r="483" spans="1:8" x14ac:dyDescent="0.35">
      <c r="A483" s="20"/>
      <c r="B483" s="20"/>
      <c r="C483" s="20"/>
      <c r="D483" s="20"/>
      <c r="E483"/>
      <c r="F483"/>
      <c r="G483"/>
      <c r="H483"/>
    </row>
    <row r="484" spans="1:8" x14ac:dyDescent="0.35">
      <c r="A484" s="20"/>
      <c r="B484" s="20"/>
      <c r="C484" s="20"/>
      <c r="D484" s="20"/>
      <c r="E484"/>
      <c r="F484"/>
      <c r="G484"/>
      <c r="H484"/>
    </row>
    <row r="485" spans="1:8" x14ac:dyDescent="0.35">
      <c r="A485" s="20"/>
      <c r="B485" s="20"/>
      <c r="C485" s="20"/>
      <c r="D485" s="20"/>
      <c r="E485"/>
      <c r="F485"/>
      <c r="G485"/>
      <c r="H485"/>
    </row>
    <row r="486" spans="1:8" x14ac:dyDescent="0.35">
      <c r="A486" s="20"/>
      <c r="B486" s="20"/>
      <c r="C486" s="20"/>
      <c r="D486" s="20"/>
      <c r="E486"/>
      <c r="F486"/>
      <c r="G486"/>
      <c r="H486"/>
    </row>
    <row r="487" spans="1:8" x14ac:dyDescent="0.35">
      <c r="A487" s="20"/>
      <c r="B487" s="20"/>
      <c r="C487" s="20"/>
      <c r="D487" s="20"/>
      <c r="E487"/>
      <c r="F487"/>
      <c r="G487"/>
      <c r="H487"/>
    </row>
    <row r="488" spans="1:8" x14ac:dyDescent="0.35">
      <c r="A488" s="23"/>
      <c r="B488" s="23"/>
      <c r="C488" s="23"/>
      <c r="D488" s="23"/>
      <c r="E488"/>
      <c r="F488"/>
      <c r="G488"/>
      <c r="H488"/>
    </row>
    <row r="489" spans="1:8" x14ac:dyDescent="0.35">
      <c r="A489" s="23"/>
      <c r="B489" s="23"/>
      <c r="C489" s="23"/>
      <c r="D489" s="23"/>
      <c r="E489"/>
      <c r="F489"/>
      <c r="G489"/>
      <c r="H489"/>
    </row>
    <row r="490" spans="1:8" x14ac:dyDescent="0.35">
      <c r="A490" s="23"/>
      <c r="B490" s="23"/>
      <c r="C490" s="23"/>
      <c r="D490" s="23"/>
      <c r="E490"/>
      <c r="F490"/>
      <c r="G490"/>
      <c r="H490"/>
    </row>
    <row r="491" spans="1:8" x14ac:dyDescent="0.35">
      <c r="A491" s="23"/>
      <c r="B491" s="23"/>
      <c r="C491" s="23"/>
      <c r="D491" s="23"/>
      <c r="E491"/>
      <c r="F491"/>
      <c r="G491"/>
      <c r="H491"/>
    </row>
    <row r="492" spans="1:8" x14ac:dyDescent="0.35">
      <c r="A492" s="20"/>
      <c r="B492" s="20"/>
      <c r="C492" s="20"/>
      <c r="D492" s="20"/>
      <c r="E492"/>
      <c r="F492"/>
      <c r="G492"/>
      <c r="H492"/>
    </row>
    <row r="493" spans="1:8" x14ac:dyDescent="0.35">
      <c r="A493" s="20"/>
      <c r="B493" s="20"/>
      <c r="C493" s="20"/>
      <c r="D493" s="20"/>
      <c r="E493"/>
      <c r="F493"/>
      <c r="G493"/>
      <c r="H493"/>
    </row>
    <row r="494" spans="1:8" x14ac:dyDescent="0.35">
      <c r="A494" s="20"/>
      <c r="B494" s="20"/>
      <c r="C494" s="20"/>
      <c r="D494" s="20"/>
      <c r="E494"/>
      <c r="F494"/>
      <c r="G494"/>
      <c r="H494"/>
    </row>
    <row r="495" spans="1:8" x14ac:dyDescent="0.35">
      <c r="A495" s="20"/>
      <c r="B495" s="20"/>
      <c r="C495" s="20"/>
      <c r="D495" s="20"/>
      <c r="E495"/>
      <c r="F495"/>
      <c r="G495"/>
      <c r="H495"/>
    </row>
    <row r="496" spans="1:8" x14ac:dyDescent="0.35">
      <c r="A496" s="20"/>
      <c r="B496" s="20"/>
      <c r="C496" s="20"/>
      <c r="D496" s="20"/>
      <c r="E496"/>
      <c r="F496"/>
      <c r="G496"/>
      <c r="H496"/>
    </row>
    <row r="497" spans="1:8" x14ac:dyDescent="0.35">
      <c r="A497" s="20"/>
      <c r="B497" s="20"/>
      <c r="C497" s="20"/>
      <c r="D497" s="20"/>
      <c r="E497"/>
      <c r="F497"/>
      <c r="G497"/>
      <c r="H497"/>
    </row>
    <row r="498" spans="1:8" x14ac:dyDescent="0.35">
      <c r="A498" s="20"/>
      <c r="B498" s="20"/>
      <c r="C498" s="20"/>
      <c r="D498" s="20"/>
      <c r="E498"/>
      <c r="F498"/>
      <c r="G498"/>
      <c r="H498"/>
    </row>
    <row r="499" spans="1:8" x14ac:dyDescent="0.35">
      <c r="A499" s="20"/>
      <c r="B499" s="20"/>
      <c r="C499" s="20"/>
      <c r="D499" s="20"/>
      <c r="E499"/>
      <c r="F499"/>
      <c r="G499"/>
      <c r="H499"/>
    </row>
    <row r="500" spans="1:8" x14ac:dyDescent="0.35">
      <c r="A500" s="20"/>
      <c r="B500" s="20"/>
      <c r="C500" s="20"/>
      <c r="D500" s="20"/>
      <c r="E500"/>
      <c r="F500"/>
      <c r="G500"/>
      <c r="H500"/>
    </row>
    <row r="501" spans="1:8" x14ac:dyDescent="0.35">
      <c r="A501" s="20"/>
      <c r="B501" s="20"/>
      <c r="C501" s="20"/>
      <c r="D501" s="20"/>
      <c r="E501"/>
      <c r="F501"/>
      <c r="G501"/>
      <c r="H501"/>
    </row>
    <row r="502" spans="1:8" x14ac:dyDescent="0.35">
      <c r="A502" s="23"/>
      <c r="B502" s="23"/>
      <c r="C502" s="23"/>
      <c r="D502" s="23"/>
      <c r="E502"/>
      <c r="F502"/>
      <c r="G502"/>
      <c r="H502"/>
    </row>
    <row r="503" spans="1:8" x14ac:dyDescent="0.35">
      <c r="A503" s="23"/>
      <c r="B503" s="23"/>
      <c r="C503" s="23"/>
      <c r="D503" s="23"/>
      <c r="E503"/>
      <c r="F503"/>
      <c r="G503"/>
      <c r="H503"/>
    </row>
    <row r="504" spans="1:8" x14ac:dyDescent="0.35">
      <c r="A504" s="23"/>
      <c r="B504" s="23"/>
      <c r="C504" s="23"/>
      <c r="D504" s="23"/>
      <c r="E504"/>
      <c r="F504"/>
      <c r="G504"/>
      <c r="H504"/>
    </row>
    <row r="505" spans="1:8" x14ac:dyDescent="0.35">
      <c r="A505" s="23"/>
      <c r="B505" s="23"/>
      <c r="C505" s="23"/>
      <c r="D505" s="23"/>
      <c r="E505"/>
      <c r="F505"/>
      <c r="G505"/>
      <c r="H505"/>
    </row>
    <row r="506" spans="1:8" x14ac:dyDescent="0.35">
      <c r="A506" s="23"/>
      <c r="B506" s="23"/>
      <c r="C506" s="23"/>
      <c r="D506" s="23"/>
      <c r="E506"/>
      <c r="F506"/>
      <c r="G506"/>
      <c r="H506"/>
    </row>
    <row r="507" spans="1:8" x14ac:dyDescent="0.35">
      <c r="A507" s="20"/>
      <c r="B507" s="20"/>
      <c r="C507" s="20"/>
      <c r="D507" s="20"/>
      <c r="E507"/>
      <c r="F507"/>
      <c r="G507"/>
      <c r="H507"/>
    </row>
    <row r="508" spans="1:8" x14ac:dyDescent="0.35">
      <c r="A508" s="20"/>
      <c r="B508" s="20"/>
      <c r="C508" s="20"/>
      <c r="D508" s="20"/>
      <c r="E508"/>
      <c r="F508"/>
      <c r="G508"/>
      <c r="H508"/>
    </row>
    <row r="509" spans="1:8" x14ac:dyDescent="0.35">
      <c r="A509" s="20"/>
      <c r="B509" s="20"/>
      <c r="C509" s="20"/>
      <c r="D509" s="20"/>
      <c r="E509"/>
      <c r="F509"/>
      <c r="G509"/>
      <c r="H509"/>
    </row>
    <row r="510" spans="1:8" x14ac:dyDescent="0.35">
      <c r="A510" s="20"/>
      <c r="B510" s="20"/>
      <c r="C510" s="20"/>
      <c r="D510" s="20"/>
      <c r="E510"/>
      <c r="F510"/>
      <c r="G510"/>
      <c r="H510"/>
    </row>
    <row r="511" spans="1:8" x14ac:dyDescent="0.35">
      <c r="A511" s="20"/>
      <c r="B511" s="20"/>
      <c r="C511" s="20"/>
      <c r="D511" s="20"/>
      <c r="E511"/>
      <c r="F511"/>
      <c r="G511"/>
      <c r="H511"/>
    </row>
    <row r="512" spans="1:8" x14ac:dyDescent="0.35">
      <c r="A512" s="20"/>
      <c r="B512" s="20"/>
      <c r="C512" s="20"/>
      <c r="D512" s="20"/>
      <c r="E512"/>
      <c r="F512"/>
      <c r="G512"/>
      <c r="H512"/>
    </row>
    <row r="513" spans="1:8" x14ac:dyDescent="0.35">
      <c r="A513" s="20"/>
      <c r="B513" s="20"/>
      <c r="C513" s="20"/>
      <c r="D513" s="20"/>
      <c r="E513"/>
      <c r="F513"/>
      <c r="G513"/>
      <c r="H513"/>
    </row>
    <row r="514" spans="1:8" x14ac:dyDescent="0.35">
      <c r="A514" s="20"/>
      <c r="B514" s="20"/>
      <c r="C514" s="20"/>
      <c r="D514" s="20"/>
      <c r="E514"/>
      <c r="F514"/>
      <c r="G514"/>
      <c r="H514"/>
    </row>
    <row r="515" spans="1:8" x14ac:dyDescent="0.35">
      <c r="A515" s="20"/>
      <c r="B515" s="20"/>
      <c r="C515" s="20"/>
      <c r="D515" s="20"/>
      <c r="E515"/>
      <c r="F515"/>
      <c r="G515"/>
      <c r="H515"/>
    </row>
    <row r="516" spans="1:8" x14ac:dyDescent="0.35">
      <c r="A516" s="20"/>
      <c r="B516" s="20"/>
      <c r="C516" s="20"/>
      <c r="D516" s="20"/>
      <c r="E516"/>
      <c r="F516"/>
      <c r="G516"/>
      <c r="H516"/>
    </row>
    <row r="517" spans="1:8" x14ac:dyDescent="0.35">
      <c r="A517" s="20"/>
      <c r="B517" s="20"/>
      <c r="C517" s="20"/>
      <c r="D517" s="20"/>
      <c r="E517"/>
      <c r="F517"/>
      <c r="G517"/>
      <c r="H517"/>
    </row>
    <row r="518" spans="1:8" x14ac:dyDescent="0.35">
      <c r="A518" s="20"/>
      <c r="B518" s="20"/>
      <c r="C518" s="20"/>
      <c r="D518" s="20"/>
      <c r="E518"/>
      <c r="F518"/>
      <c r="G518"/>
      <c r="H518"/>
    </row>
    <row r="519" spans="1:8" x14ac:dyDescent="0.35">
      <c r="A519" s="20"/>
      <c r="B519" s="20"/>
      <c r="C519" s="20"/>
      <c r="D519" s="20"/>
      <c r="E519"/>
      <c r="F519"/>
      <c r="G519"/>
      <c r="H519"/>
    </row>
    <row r="520" spans="1:8" x14ac:dyDescent="0.35">
      <c r="A520" s="20"/>
      <c r="B520" s="20"/>
      <c r="C520" s="20"/>
      <c r="D520" s="20"/>
      <c r="E520"/>
      <c r="F520"/>
      <c r="G520"/>
      <c r="H520"/>
    </row>
    <row r="521" spans="1:8" x14ac:dyDescent="0.35">
      <c r="A521" s="20"/>
      <c r="B521" s="20"/>
      <c r="C521" s="20"/>
      <c r="D521" s="20"/>
      <c r="E521"/>
      <c r="F521"/>
      <c r="G521"/>
      <c r="H521"/>
    </row>
    <row r="522" spans="1:8" x14ac:dyDescent="0.35">
      <c r="A522" s="20"/>
      <c r="B522" s="20"/>
      <c r="C522" s="20"/>
      <c r="D522" s="20"/>
      <c r="E522"/>
      <c r="F522"/>
      <c r="G522"/>
      <c r="H522"/>
    </row>
    <row r="523" spans="1:8" x14ac:dyDescent="0.35">
      <c r="A523" s="20"/>
      <c r="B523" s="20"/>
      <c r="C523" s="20"/>
      <c r="D523" s="20"/>
      <c r="E523"/>
      <c r="F523"/>
      <c r="G523"/>
      <c r="H523"/>
    </row>
    <row r="524" spans="1:8" x14ac:dyDescent="0.35">
      <c r="A524" s="20"/>
      <c r="B524" s="20"/>
      <c r="C524" s="20"/>
      <c r="D524" s="20"/>
      <c r="E524"/>
      <c r="F524"/>
      <c r="G524"/>
      <c r="H524"/>
    </row>
    <row r="525" spans="1:8" x14ac:dyDescent="0.35">
      <c r="A525" s="20"/>
      <c r="B525" s="20"/>
      <c r="C525" s="20"/>
      <c r="D525" s="20"/>
      <c r="E525"/>
      <c r="F525"/>
      <c r="G525"/>
      <c r="H525"/>
    </row>
    <row r="526" spans="1:8" x14ac:dyDescent="0.35">
      <c r="A526" s="20"/>
      <c r="B526" s="20"/>
      <c r="C526" s="20"/>
      <c r="D526" s="20"/>
      <c r="E526"/>
      <c r="F526"/>
      <c r="G526"/>
      <c r="H526"/>
    </row>
    <row r="527" spans="1:8" x14ac:dyDescent="0.35">
      <c r="A527" s="20"/>
      <c r="B527" s="20"/>
      <c r="C527" s="20"/>
      <c r="D527" s="20"/>
      <c r="E527"/>
      <c r="F527"/>
      <c r="G527"/>
      <c r="H527"/>
    </row>
    <row r="528" spans="1:8" x14ac:dyDescent="0.35">
      <c r="A528" s="23"/>
      <c r="B528" s="23"/>
      <c r="C528" s="23"/>
      <c r="D528" s="23"/>
      <c r="E528"/>
      <c r="F528"/>
      <c r="G528"/>
      <c r="H528"/>
    </row>
    <row r="529" spans="1:8" x14ac:dyDescent="0.35">
      <c r="A529" s="23"/>
      <c r="B529" s="23"/>
      <c r="C529" s="23"/>
      <c r="D529" s="23"/>
      <c r="E529"/>
      <c r="F529"/>
      <c r="G529"/>
      <c r="H529"/>
    </row>
    <row r="530" spans="1:8" x14ac:dyDescent="0.35">
      <c r="A530" s="23"/>
      <c r="B530" s="23"/>
      <c r="C530" s="23"/>
      <c r="D530" s="23"/>
      <c r="E530"/>
      <c r="F530"/>
      <c r="G530"/>
      <c r="H530"/>
    </row>
    <row r="531" spans="1:8" x14ac:dyDescent="0.35">
      <c r="A531" s="23"/>
      <c r="B531" s="23"/>
      <c r="C531" s="23"/>
      <c r="D531" s="23"/>
      <c r="E531"/>
      <c r="F531"/>
      <c r="G531"/>
      <c r="H531"/>
    </row>
    <row r="532" spans="1:8" x14ac:dyDescent="0.35">
      <c r="A532" s="23"/>
      <c r="B532" s="23"/>
      <c r="C532" s="23"/>
      <c r="D532" s="23"/>
      <c r="E532"/>
      <c r="F532"/>
      <c r="G532"/>
      <c r="H532"/>
    </row>
    <row r="533" spans="1:8" x14ac:dyDescent="0.35">
      <c r="A533" s="20"/>
      <c r="B533" s="20"/>
      <c r="C533" s="20"/>
      <c r="D533" s="20"/>
      <c r="E533"/>
      <c r="F533"/>
      <c r="G533"/>
      <c r="H533"/>
    </row>
    <row r="534" spans="1:8" x14ac:dyDescent="0.35">
      <c r="A534" s="20"/>
      <c r="B534" s="20"/>
      <c r="C534" s="20"/>
      <c r="D534" s="20"/>
      <c r="E534"/>
      <c r="F534"/>
      <c r="G534"/>
      <c r="H534"/>
    </row>
    <row r="535" spans="1:8" x14ac:dyDescent="0.35">
      <c r="A535" s="20"/>
      <c r="B535" s="20"/>
      <c r="C535" s="20"/>
      <c r="D535" s="20"/>
      <c r="E535"/>
      <c r="F535"/>
      <c r="G535"/>
      <c r="H535"/>
    </row>
    <row r="536" spans="1:8" x14ac:dyDescent="0.35">
      <c r="A536" s="20"/>
      <c r="B536" s="20"/>
      <c r="C536" s="20"/>
      <c r="D536" s="20"/>
      <c r="E536"/>
      <c r="F536"/>
      <c r="G536"/>
      <c r="H536"/>
    </row>
    <row r="537" spans="1:8" x14ac:dyDescent="0.35">
      <c r="A537" s="20"/>
      <c r="B537" s="20"/>
      <c r="C537" s="20"/>
      <c r="D537" s="20"/>
      <c r="E537"/>
      <c r="F537"/>
      <c r="G537"/>
      <c r="H537"/>
    </row>
    <row r="538" spans="1:8" x14ac:dyDescent="0.35">
      <c r="A538" s="20"/>
      <c r="B538" s="20"/>
      <c r="C538" s="20"/>
      <c r="D538" s="20"/>
      <c r="E538"/>
      <c r="F538"/>
      <c r="G538"/>
      <c r="H538"/>
    </row>
    <row r="539" spans="1:8" x14ac:dyDescent="0.35">
      <c r="A539" s="20"/>
      <c r="B539" s="20"/>
      <c r="C539" s="20"/>
      <c r="D539" s="20"/>
      <c r="E539"/>
      <c r="F539"/>
      <c r="G539"/>
      <c r="H539"/>
    </row>
    <row r="540" spans="1:8" x14ac:dyDescent="0.35">
      <c r="A540" s="20"/>
      <c r="B540" s="20"/>
      <c r="C540" s="20"/>
      <c r="D540" s="20"/>
      <c r="E540"/>
      <c r="F540"/>
      <c r="G540"/>
      <c r="H540"/>
    </row>
    <row r="541" spans="1:8" x14ac:dyDescent="0.35">
      <c r="A541" s="20"/>
      <c r="B541" s="20"/>
      <c r="C541" s="20"/>
      <c r="D541" s="20"/>
      <c r="E541"/>
      <c r="F541"/>
      <c r="G541"/>
      <c r="H541"/>
    </row>
    <row r="542" spans="1:8" x14ac:dyDescent="0.35">
      <c r="A542" s="20"/>
      <c r="B542" s="20"/>
      <c r="C542" s="20"/>
      <c r="D542" s="20"/>
      <c r="E542"/>
      <c r="F542"/>
      <c r="G542"/>
      <c r="H542"/>
    </row>
    <row r="543" spans="1:8" x14ac:dyDescent="0.35">
      <c r="A543" s="20"/>
      <c r="B543" s="20"/>
      <c r="C543" s="20"/>
      <c r="D543" s="20"/>
      <c r="E543"/>
      <c r="F543"/>
      <c r="G543"/>
      <c r="H543"/>
    </row>
    <row r="544" spans="1:8" x14ac:dyDescent="0.35">
      <c r="A544" s="20"/>
      <c r="B544" s="20"/>
      <c r="C544" s="20"/>
      <c r="D544" s="20"/>
      <c r="E544"/>
      <c r="F544"/>
      <c r="G544"/>
      <c r="H544"/>
    </row>
    <row r="545" spans="1:8" x14ac:dyDescent="0.35">
      <c r="A545" s="20"/>
      <c r="B545" s="20"/>
      <c r="C545" s="20"/>
      <c r="D545" s="20"/>
      <c r="E545"/>
      <c r="F545"/>
      <c r="G545"/>
      <c r="H545"/>
    </row>
    <row r="546" spans="1:8" x14ac:dyDescent="0.35">
      <c r="A546" s="20"/>
      <c r="B546" s="20"/>
      <c r="C546" s="20"/>
      <c r="D546" s="20"/>
      <c r="E546"/>
      <c r="F546"/>
      <c r="G546"/>
      <c r="H546"/>
    </row>
    <row r="547" spans="1:8" x14ac:dyDescent="0.35">
      <c r="A547" s="20"/>
      <c r="B547" s="20"/>
      <c r="C547" s="20"/>
      <c r="D547" s="20"/>
      <c r="E547"/>
      <c r="F547"/>
      <c r="G547"/>
      <c r="H547"/>
    </row>
    <row r="548" spans="1:8" x14ac:dyDescent="0.35">
      <c r="A548" s="20"/>
      <c r="B548" s="20"/>
      <c r="C548" s="20"/>
      <c r="D548" s="20"/>
      <c r="E548"/>
      <c r="F548"/>
      <c r="G548"/>
      <c r="H548"/>
    </row>
    <row r="549" spans="1:8" x14ac:dyDescent="0.35">
      <c r="A549" s="20"/>
      <c r="B549" s="20"/>
      <c r="C549" s="20"/>
      <c r="D549" s="20"/>
      <c r="E549"/>
      <c r="F549"/>
      <c r="G549"/>
      <c r="H549"/>
    </row>
    <row r="550" spans="1:8" x14ac:dyDescent="0.35">
      <c r="A550" s="20"/>
      <c r="B550" s="20"/>
      <c r="C550" s="20"/>
      <c r="D550" s="20"/>
      <c r="E550"/>
      <c r="F550"/>
      <c r="G550"/>
      <c r="H550"/>
    </row>
    <row r="551" spans="1:8" x14ac:dyDescent="0.35">
      <c r="A551" s="20"/>
      <c r="B551" s="20"/>
      <c r="C551" s="20"/>
      <c r="D551" s="20"/>
      <c r="E551"/>
      <c r="F551"/>
      <c r="G551"/>
      <c r="H551"/>
    </row>
    <row r="552" spans="1:8" x14ac:dyDescent="0.35">
      <c r="A552" s="20"/>
      <c r="B552" s="20"/>
      <c r="C552" s="20"/>
      <c r="D552" s="20"/>
      <c r="E552"/>
      <c r="F552"/>
      <c r="G552"/>
      <c r="H552"/>
    </row>
    <row r="553" spans="1:8" x14ac:dyDescent="0.35">
      <c r="A553" s="20"/>
      <c r="B553" s="20"/>
      <c r="C553" s="20"/>
      <c r="D553" s="20"/>
      <c r="E553"/>
      <c r="F553"/>
      <c r="G553"/>
      <c r="H553"/>
    </row>
    <row r="554" spans="1:8" x14ac:dyDescent="0.35">
      <c r="A554" s="20"/>
      <c r="B554" s="20"/>
      <c r="C554" s="20"/>
      <c r="D554" s="20"/>
      <c r="E554"/>
      <c r="F554"/>
      <c r="G554"/>
      <c r="H554"/>
    </row>
    <row r="555" spans="1:8" x14ac:dyDescent="0.35">
      <c r="A555" s="20"/>
      <c r="B555" s="20"/>
      <c r="C555" s="20"/>
      <c r="D555" s="20"/>
      <c r="E555"/>
      <c r="F555"/>
      <c r="G555"/>
      <c r="H555"/>
    </row>
    <row r="556" spans="1:8" x14ac:dyDescent="0.35">
      <c r="A556" s="20"/>
      <c r="B556" s="20"/>
      <c r="C556" s="20"/>
      <c r="D556" s="20"/>
      <c r="E556"/>
      <c r="F556"/>
      <c r="G556"/>
      <c r="H556"/>
    </row>
    <row r="557" spans="1:8" x14ac:dyDescent="0.35">
      <c r="A557" s="20"/>
      <c r="B557" s="20"/>
      <c r="C557" s="20"/>
      <c r="D557" s="20"/>
      <c r="E557"/>
      <c r="F557"/>
      <c r="G557"/>
      <c r="H557"/>
    </row>
    <row r="558" spans="1:8" x14ac:dyDescent="0.35">
      <c r="A558" s="20"/>
      <c r="B558" s="20"/>
      <c r="C558" s="20"/>
      <c r="D558" s="20"/>
      <c r="E558"/>
      <c r="F558"/>
      <c r="G558"/>
      <c r="H558"/>
    </row>
    <row r="559" spans="1:8" x14ac:dyDescent="0.35">
      <c r="A559" s="20"/>
      <c r="B559" s="20"/>
      <c r="C559" s="20"/>
      <c r="D559" s="20"/>
      <c r="E559"/>
      <c r="F559"/>
      <c r="G559"/>
      <c r="H559"/>
    </row>
    <row r="560" spans="1:8" x14ac:dyDescent="0.35">
      <c r="A560" s="20"/>
      <c r="B560" s="20"/>
      <c r="C560" s="20"/>
      <c r="D560" s="20"/>
      <c r="E560"/>
      <c r="F560"/>
      <c r="G560"/>
      <c r="H560"/>
    </row>
    <row r="561" spans="1:8" x14ac:dyDescent="0.35">
      <c r="A561" s="20"/>
      <c r="B561" s="20"/>
      <c r="C561" s="20"/>
      <c r="D561" s="20"/>
      <c r="E561"/>
      <c r="F561"/>
      <c r="G561"/>
      <c r="H561"/>
    </row>
    <row r="562" spans="1:8" x14ac:dyDescent="0.35">
      <c r="A562" s="20"/>
      <c r="B562" s="20"/>
      <c r="C562" s="20"/>
      <c r="D562" s="20"/>
      <c r="E562"/>
      <c r="F562"/>
      <c r="G562"/>
      <c r="H562"/>
    </row>
    <row r="563" spans="1:8" x14ac:dyDescent="0.35">
      <c r="A563" s="20"/>
      <c r="B563" s="20"/>
      <c r="C563" s="20"/>
      <c r="D563" s="20"/>
      <c r="E563"/>
      <c r="F563"/>
      <c r="G563"/>
      <c r="H563"/>
    </row>
    <row r="564" spans="1:8" x14ac:dyDescent="0.35">
      <c r="A564" s="20"/>
      <c r="B564" s="20"/>
      <c r="C564" s="20"/>
      <c r="D564" s="20"/>
      <c r="E564"/>
      <c r="F564"/>
      <c r="G564"/>
      <c r="H564"/>
    </row>
    <row r="565" spans="1:8" x14ac:dyDescent="0.35">
      <c r="A565" s="22"/>
      <c r="B565" s="22"/>
      <c r="C565" s="22"/>
      <c r="D565" s="22"/>
      <c r="E565"/>
      <c r="F565"/>
      <c r="G565"/>
      <c r="H565"/>
    </row>
    <row r="566" spans="1:8" x14ac:dyDescent="0.35">
      <c r="A566" s="20"/>
      <c r="B566" s="20"/>
      <c r="C566" s="20"/>
      <c r="D566" s="20"/>
      <c r="E566"/>
      <c r="F566"/>
      <c r="G566"/>
      <c r="H566"/>
    </row>
    <row r="567" spans="1:8" x14ac:dyDescent="0.35">
      <c r="A567" s="20"/>
      <c r="B567" s="20"/>
      <c r="C567" s="20"/>
      <c r="D567" s="20"/>
      <c r="E567"/>
      <c r="F567"/>
      <c r="G567"/>
      <c r="H567"/>
    </row>
    <row r="568" spans="1:8" x14ac:dyDescent="0.35">
      <c r="A568" s="20"/>
      <c r="B568" s="20"/>
      <c r="C568" s="20"/>
      <c r="D568" s="20"/>
      <c r="E568"/>
      <c r="F568"/>
      <c r="G568"/>
      <c r="H568"/>
    </row>
    <row r="569" spans="1:8" x14ac:dyDescent="0.35">
      <c r="A569" s="20"/>
      <c r="B569" s="20"/>
      <c r="C569" s="20"/>
      <c r="D569" s="20"/>
      <c r="E569"/>
      <c r="F569"/>
      <c r="G569"/>
      <c r="H569"/>
    </row>
    <row r="570" spans="1:8" x14ac:dyDescent="0.35">
      <c r="A570" s="20"/>
      <c r="B570" s="20"/>
      <c r="C570" s="20"/>
      <c r="D570" s="20"/>
      <c r="E570"/>
      <c r="F570"/>
      <c r="G570"/>
      <c r="H570"/>
    </row>
    <row r="571" spans="1:8" x14ac:dyDescent="0.35">
      <c r="A571" s="20"/>
      <c r="B571" s="20"/>
      <c r="C571" s="20"/>
      <c r="D571" s="20"/>
      <c r="E571"/>
      <c r="F571"/>
      <c r="G571"/>
      <c r="H571"/>
    </row>
    <row r="572" spans="1:8" x14ac:dyDescent="0.35">
      <c r="A572" s="20"/>
      <c r="B572" s="20"/>
      <c r="C572" s="20"/>
      <c r="D572" s="20"/>
      <c r="E572"/>
      <c r="F572"/>
      <c r="G572"/>
      <c r="H572"/>
    </row>
    <row r="573" spans="1:8" x14ac:dyDescent="0.35">
      <c r="A573" s="20"/>
      <c r="B573" s="20"/>
      <c r="C573" s="20"/>
      <c r="D573" s="20"/>
      <c r="E573"/>
      <c r="F573"/>
      <c r="G573"/>
      <c r="H573"/>
    </row>
    <row r="574" spans="1:8" x14ac:dyDescent="0.35">
      <c r="A574" s="20"/>
      <c r="B574" s="20"/>
      <c r="C574" s="20"/>
      <c r="D574" s="20"/>
      <c r="E574"/>
      <c r="F574"/>
      <c r="G574"/>
      <c r="H574"/>
    </row>
    <row r="575" spans="1:8" x14ac:dyDescent="0.35">
      <c r="A575" s="20"/>
      <c r="B575" s="20"/>
      <c r="C575" s="20"/>
      <c r="D575" s="20"/>
      <c r="E575"/>
      <c r="F575"/>
      <c r="G575"/>
      <c r="H575"/>
    </row>
    <row r="576" spans="1:8" x14ac:dyDescent="0.35">
      <c r="A576" s="20"/>
      <c r="B576" s="20"/>
      <c r="C576" s="20"/>
      <c r="D576" s="20"/>
      <c r="E576"/>
      <c r="F576"/>
      <c r="G576"/>
      <c r="H576"/>
    </row>
    <row r="577" spans="1:8" x14ac:dyDescent="0.35">
      <c r="A577" s="20"/>
      <c r="B577" s="20"/>
      <c r="C577" s="20"/>
      <c r="D577" s="20"/>
      <c r="E577"/>
      <c r="F577"/>
      <c r="G577"/>
      <c r="H577"/>
    </row>
    <row r="578" spans="1:8" x14ac:dyDescent="0.35">
      <c r="A578" s="20"/>
      <c r="B578" s="20"/>
      <c r="C578" s="20"/>
      <c r="D578" s="20"/>
      <c r="E578"/>
      <c r="F578"/>
      <c r="G578"/>
      <c r="H578"/>
    </row>
    <row r="579" spans="1:8" x14ac:dyDescent="0.35">
      <c r="A579" s="20"/>
      <c r="B579" s="20"/>
      <c r="C579" s="20"/>
      <c r="D579" s="20"/>
      <c r="E579"/>
      <c r="F579"/>
      <c r="G579"/>
      <c r="H579"/>
    </row>
    <row r="580" spans="1:8" x14ac:dyDescent="0.35">
      <c r="A580" s="20"/>
      <c r="B580" s="20"/>
      <c r="C580" s="20"/>
      <c r="D580" s="20"/>
      <c r="E580"/>
      <c r="F580"/>
      <c r="G580"/>
      <c r="H580"/>
    </row>
    <row r="581" spans="1:8" x14ac:dyDescent="0.35">
      <c r="A581" s="20"/>
      <c r="B581" s="20"/>
      <c r="C581" s="20"/>
      <c r="D581" s="20"/>
      <c r="E581"/>
      <c r="F581"/>
      <c r="G581"/>
      <c r="H581"/>
    </row>
    <row r="582" spans="1:8" x14ac:dyDescent="0.35">
      <c r="A582" s="20"/>
      <c r="B582" s="20"/>
      <c r="C582" s="20"/>
      <c r="D582" s="20"/>
      <c r="E582"/>
      <c r="F582"/>
      <c r="G582"/>
      <c r="H582"/>
    </row>
    <row r="583" spans="1:8" x14ac:dyDescent="0.35">
      <c r="A583" s="20"/>
      <c r="B583" s="20"/>
      <c r="C583" s="20"/>
      <c r="D583" s="20"/>
      <c r="E583"/>
      <c r="F583"/>
      <c r="G583"/>
      <c r="H583"/>
    </row>
    <row r="584" spans="1:8" x14ac:dyDescent="0.35">
      <c r="A584" s="20"/>
      <c r="B584" s="20"/>
      <c r="C584" s="20"/>
      <c r="D584" s="20"/>
      <c r="E584"/>
      <c r="F584"/>
      <c r="G584"/>
      <c r="H584"/>
    </row>
    <row r="585" spans="1:8" x14ac:dyDescent="0.35">
      <c r="A585" s="20"/>
      <c r="B585" s="20"/>
      <c r="C585" s="20"/>
      <c r="D585" s="20"/>
      <c r="E585"/>
      <c r="F585"/>
      <c r="G585"/>
      <c r="H585"/>
    </row>
    <row r="586" spans="1:8" x14ac:dyDescent="0.35">
      <c r="A586" s="20"/>
      <c r="B586" s="20"/>
      <c r="C586" s="20"/>
      <c r="D586" s="20"/>
      <c r="E586"/>
      <c r="F586"/>
      <c r="G586"/>
      <c r="H586"/>
    </row>
    <row r="587" spans="1:8" x14ac:dyDescent="0.35">
      <c r="A587" s="20"/>
      <c r="B587" s="20"/>
      <c r="C587" s="20"/>
      <c r="D587" s="20"/>
      <c r="E587"/>
      <c r="F587"/>
      <c r="G587"/>
      <c r="H587"/>
    </row>
    <row r="588" spans="1:8" x14ac:dyDescent="0.35">
      <c r="A588" s="20"/>
      <c r="B588" s="20"/>
      <c r="C588" s="20"/>
      <c r="D588" s="20"/>
      <c r="E588"/>
      <c r="F588"/>
      <c r="G588"/>
      <c r="H588"/>
    </row>
    <row r="589" spans="1:8" x14ac:dyDescent="0.35">
      <c r="A589" s="20"/>
      <c r="B589" s="20"/>
      <c r="C589" s="20"/>
      <c r="D589" s="20"/>
      <c r="E589"/>
      <c r="F589"/>
      <c r="G589"/>
      <c r="H589"/>
    </row>
    <row r="590" spans="1:8" x14ac:dyDescent="0.35">
      <c r="A590" s="20"/>
      <c r="B590" s="20"/>
      <c r="C590" s="20"/>
      <c r="D590" s="20"/>
      <c r="E590"/>
      <c r="F590"/>
      <c r="G590"/>
      <c r="H590"/>
    </row>
    <row r="591" spans="1:8" x14ac:dyDescent="0.35">
      <c r="A591" s="20"/>
      <c r="B591" s="20"/>
      <c r="C591" s="20"/>
      <c r="D591" s="20"/>
      <c r="E591"/>
      <c r="F591"/>
      <c r="G591"/>
      <c r="H591"/>
    </row>
    <row r="592" spans="1:8" x14ac:dyDescent="0.35">
      <c r="A592" s="20"/>
      <c r="B592" s="20"/>
      <c r="C592" s="20"/>
      <c r="D592" s="20"/>
      <c r="E592"/>
      <c r="F592"/>
      <c r="G592"/>
      <c r="H592"/>
    </row>
    <row r="593" spans="1:8" x14ac:dyDescent="0.35">
      <c r="A593" s="20"/>
      <c r="B593" s="20"/>
      <c r="C593" s="20"/>
      <c r="D593" s="20"/>
      <c r="E593"/>
      <c r="F593"/>
      <c r="G593"/>
      <c r="H593"/>
    </row>
    <row r="594" spans="1:8" x14ac:dyDescent="0.35">
      <c r="A594" s="20"/>
      <c r="B594" s="20"/>
      <c r="C594" s="20"/>
      <c r="D594" s="20"/>
      <c r="E594"/>
      <c r="F594"/>
      <c r="G594"/>
      <c r="H594"/>
    </row>
    <row r="595" spans="1:8" x14ac:dyDescent="0.35">
      <c r="A595" s="20"/>
      <c r="B595" s="20"/>
      <c r="C595" s="20"/>
      <c r="D595" s="20"/>
      <c r="E595"/>
      <c r="F595"/>
      <c r="G595"/>
      <c r="H595"/>
    </row>
    <row r="596" spans="1:8" x14ac:dyDescent="0.35">
      <c r="A596" s="20"/>
      <c r="B596" s="20"/>
      <c r="C596" s="20"/>
      <c r="D596" s="20"/>
      <c r="E596"/>
      <c r="F596"/>
      <c r="G596"/>
      <c r="H596"/>
    </row>
    <row r="597" spans="1:8" x14ac:dyDescent="0.35">
      <c r="A597" s="20"/>
      <c r="B597" s="20"/>
      <c r="C597" s="20"/>
      <c r="D597" s="20"/>
      <c r="E597"/>
      <c r="F597"/>
      <c r="G597"/>
      <c r="H597"/>
    </row>
    <row r="598" spans="1:8" x14ac:dyDescent="0.35">
      <c r="A598" s="20"/>
      <c r="B598" s="20"/>
      <c r="C598" s="20"/>
      <c r="D598" s="20"/>
      <c r="E598"/>
      <c r="F598"/>
      <c r="G598"/>
      <c r="H598"/>
    </row>
    <row r="599" spans="1:8" x14ac:dyDescent="0.35">
      <c r="A599" s="20"/>
      <c r="B599" s="20"/>
      <c r="C599" s="20"/>
      <c r="D599" s="20"/>
      <c r="E599"/>
      <c r="F599"/>
      <c r="G599"/>
      <c r="H599"/>
    </row>
    <row r="600" spans="1:8" x14ac:dyDescent="0.35">
      <c r="A600" s="20"/>
      <c r="B600" s="20"/>
      <c r="C600" s="20"/>
      <c r="D600" s="20"/>
      <c r="E600"/>
      <c r="F600"/>
      <c r="G600"/>
      <c r="H600"/>
    </row>
    <row r="601" spans="1:8" x14ac:dyDescent="0.35">
      <c r="A601" s="20"/>
      <c r="B601" s="20"/>
      <c r="C601" s="20"/>
      <c r="D601" s="20"/>
      <c r="E601"/>
      <c r="F601"/>
      <c r="G601"/>
      <c r="H601"/>
    </row>
    <row r="602" spans="1:8" x14ac:dyDescent="0.35">
      <c r="A602" s="20"/>
      <c r="B602" s="20"/>
      <c r="C602" s="20"/>
      <c r="D602" s="20"/>
      <c r="E602"/>
      <c r="F602"/>
      <c r="G602"/>
      <c r="H602"/>
    </row>
    <row r="603" spans="1:8" x14ac:dyDescent="0.35">
      <c r="A603" s="20"/>
      <c r="B603" s="20"/>
      <c r="C603" s="20"/>
      <c r="D603" s="20"/>
      <c r="E603"/>
      <c r="F603"/>
      <c r="G603"/>
      <c r="H603"/>
    </row>
    <row r="604" spans="1:8" x14ac:dyDescent="0.35">
      <c r="A604" s="20"/>
      <c r="B604" s="20"/>
      <c r="C604" s="20"/>
      <c r="D604" s="20"/>
      <c r="E604"/>
      <c r="F604"/>
      <c r="G604"/>
      <c r="H604"/>
    </row>
    <row r="605" spans="1:8" x14ac:dyDescent="0.35">
      <c r="A605" s="20"/>
      <c r="B605" s="20"/>
      <c r="C605" s="20"/>
      <c r="D605" s="20"/>
      <c r="E605"/>
      <c r="F605"/>
      <c r="G605"/>
      <c r="H605"/>
    </row>
    <row r="606" spans="1:8" x14ac:dyDescent="0.35">
      <c r="A606" s="20"/>
      <c r="B606" s="20"/>
      <c r="C606" s="20"/>
      <c r="D606" s="20"/>
      <c r="E606"/>
      <c r="F606"/>
      <c r="G606"/>
      <c r="H606"/>
    </row>
    <row r="607" spans="1:8" x14ac:dyDescent="0.35">
      <c r="A607" s="20"/>
      <c r="B607" s="20"/>
      <c r="C607" s="20"/>
      <c r="D607" s="20"/>
      <c r="E607"/>
      <c r="F607"/>
      <c r="G607"/>
      <c r="H607"/>
    </row>
    <row r="608" spans="1:8" x14ac:dyDescent="0.35">
      <c r="A608" s="20"/>
      <c r="B608" s="20"/>
      <c r="C608" s="20"/>
      <c r="D608" s="20"/>
      <c r="E608"/>
      <c r="F608"/>
      <c r="G608"/>
      <c r="H608"/>
    </row>
    <row r="609" spans="1:8" x14ac:dyDescent="0.35">
      <c r="A609" s="20"/>
      <c r="B609" s="20"/>
      <c r="C609" s="20"/>
      <c r="D609" s="20"/>
      <c r="E609"/>
      <c r="F609"/>
      <c r="G609"/>
      <c r="H609"/>
    </row>
    <row r="610" spans="1:8" x14ac:dyDescent="0.35">
      <c r="A610" s="20"/>
      <c r="B610" s="20"/>
      <c r="C610" s="20"/>
      <c r="D610" s="20"/>
      <c r="E610"/>
      <c r="F610"/>
      <c r="G610"/>
      <c r="H610"/>
    </row>
    <row r="611" spans="1:8" x14ac:dyDescent="0.35">
      <c r="A611" s="20"/>
      <c r="B611" s="20"/>
      <c r="C611" s="20"/>
      <c r="D611" s="20"/>
      <c r="E611"/>
      <c r="F611"/>
      <c r="G611"/>
      <c r="H611"/>
    </row>
    <row r="612" spans="1:8" x14ac:dyDescent="0.35">
      <c r="A612" s="20"/>
      <c r="B612" s="20"/>
      <c r="C612" s="20"/>
      <c r="D612" s="20"/>
      <c r="E612"/>
      <c r="F612"/>
      <c r="G612"/>
      <c r="H612"/>
    </row>
    <row r="613" spans="1:8" x14ac:dyDescent="0.35">
      <c r="A613" s="20"/>
      <c r="B613" s="20"/>
      <c r="C613" s="20"/>
      <c r="D613" s="20"/>
      <c r="E613"/>
      <c r="F613"/>
      <c r="G613"/>
      <c r="H613"/>
    </row>
    <row r="614" spans="1:8" x14ac:dyDescent="0.35">
      <c r="A614" s="20"/>
      <c r="B614" s="20"/>
      <c r="C614" s="20"/>
      <c r="D614" s="20"/>
      <c r="E614"/>
      <c r="F614"/>
      <c r="G614"/>
      <c r="H614"/>
    </row>
    <row r="615" spans="1:8" x14ac:dyDescent="0.35">
      <c r="A615" s="20"/>
      <c r="B615" s="20"/>
      <c r="C615" s="20"/>
      <c r="D615" s="20"/>
      <c r="E615"/>
      <c r="F615"/>
      <c r="G615"/>
      <c r="H615"/>
    </row>
    <row r="616" spans="1:8" x14ac:dyDescent="0.35">
      <c r="A616" s="20"/>
      <c r="B616" s="20"/>
      <c r="C616" s="20"/>
      <c r="D616" s="20"/>
      <c r="E616"/>
      <c r="F616"/>
      <c r="G616"/>
      <c r="H616"/>
    </row>
    <row r="617" spans="1:8" x14ac:dyDescent="0.35">
      <c r="A617" s="20"/>
      <c r="B617" s="20"/>
      <c r="C617" s="20"/>
      <c r="D617" s="20"/>
      <c r="E617"/>
      <c r="F617"/>
      <c r="G617"/>
      <c r="H617"/>
    </row>
    <row r="618" spans="1:8" x14ac:dyDescent="0.35">
      <c r="A618" s="20"/>
      <c r="B618" s="20"/>
      <c r="C618" s="20"/>
      <c r="D618" s="20"/>
      <c r="E618"/>
      <c r="F618"/>
      <c r="G618"/>
      <c r="H618"/>
    </row>
    <row r="619" spans="1:8" x14ac:dyDescent="0.35">
      <c r="A619" s="20"/>
      <c r="B619" s="20"/>
      <c r="C619" s="20"/>
      <c r="D619" s="20"/>
      <c r="E619"/>
      <c r="F619"/>
      <c r="G619"/>
      <c r="H619"/>
    </row>
    <row r="620" spans="1:8" x14ac:dyDescent="0.35">
      <c r="A620" s="20"/>
      <c r="B620" s="20"/>
      <c r="C620" s="20"/>
      <c r="D620" s="20"/>
      <c r="E620"/>
      <c r="F620"/>
      <c r="G620"/>
      <c r="H620"/>
    </row>
    <row r="621" spans="1:8" x14ac:dyDescent="0.35">
      <c r="A621" s="20"/>
      <c r="B621" s="20"/>
      <c r="C621" s="20"/>
      <c r="D621" s="20"/>
      <c r="E621"/>
      <c r="F621"/>
      <c r="G621"/>
      <c r="H621"/>
    </row>
    <row r="622" spans="1:8" x14ac:dyDescent="0.35">
      <c r="A622" s="20"/>
      <c r="B622" s="20"/>
      <c r="C622" s="20"/>
      <c r="D622" s="20"/>
      <c r="E622"/>
      <c r="F622"/>
      <c r="G622"/>
      <c r="H622"/>
    </row>
    <row r="623" spans="1:8" x14ac:dyDescent="0.35">
      <c r="A623" s="20"/>
      <c r="B623" s="20"/>
      <c r="C623" s="20"/>
      <c r="D623" s="20"/>
      <c r="E623"/>
      <c r="F623"/>
      <c r="G623"/>
      <c r="H623"/>
    </row>
    <row r="624" spans="1:8" x14ac:dyDescent="0.35">
      <c r="A624" s="20"/>
      <c r="B624" s="20"/>
      <c r="C624" s="20"/>
      <c r="D624" s="20"/>
      <c r="E624"/>
      <c r="F624"/>
      <c r="G624"/>
      <c r="H624"/>
    </row>
    <row r="625" spans="1:8" x14ac:dyDescent="0.35">
      <c r="A625" s="20"/>
      <c r="B625" s="20"/>
      <c r="C625" s="20"/>
      <c r="D625" s="20"/>
      <c r="E625"/>
      <c r="F625"/>
      <c r="G625"/>
      <c r="H625"/>
    </row>
    <row r="626" spans="1:8" x14ac:dyDescent="0.35">
      <c r="A626" s="20"/>
      <c r="B626" s="20"/>
      <c r="C626" s="20"/>
      <c r="D626" s="20"/>
      <c r="E626"/>
      <c r="F626"/>
      <c r="G626"/>
      <c r="H626"/>
    </row>
    <row r="627" spans="1:8" x14ac:dyDescent="0.35">
      <c r="A627" s="20"/>
      <c r="B627" s="20"/>
      <c r="C627" s="20"/>
      <c r="D627" s="20"/>
      <c r="E627"/>
      <c r="F627"/>
      <c r="G627"/>
      <c r="H627"/>
    </row>
    <row r="628" spans="1:8" x14ac:dyDescent="0.35">
      <c r="A628" s="20"/>
      <c r="B628" s="20"/>
      <c r="C628" s="20"/>
      <c r="D628" s="20"/>
      <c r="E628"/>
      <c r="F628"/>
      <c r="G628"/>
      <c r="H628"/>
    </row>
    <row r="629" spans="1:8" x14ac:dyDescent="0.35">
      <c r="A629" s="20"/>
      <c r="B629" s="20"/>
      <c r="C629" s="20"/>
      <c r="D629" s="20"/>
      <c r="E629"/>
      <c r="F629"/>
      <c r="G629"/>
      <c r="H629"/>
    </row>
    <row r="630" spans="1:8" x14ac:dyDescent="0.35">
      <c r="A630" s="20"/>
      <c r="B630" s="20"/>
      <c r="C630" s="20"/>
      <c r="D630" s="20"/>
      <c r="E630"/>
      <c r="F630"/>
      <c r="G630"/>
      <c r="H630"/>
    </row>
    <row r="631" spans="1:8" x14ac:dyDescent="0.35">
      <c r="D631" s="20"/>
      <c r="E631"/>
      <c r="F631"/>
      <c r="G631"/>
      <c r="H631"/>
    </row>
    <row r="632" spans="1:8" x14ac:dyDescent="0.35">
      <c r="E632"/>
      <c r="F632"/>
      <c r="G632"/>
      <c r="H632"/>
    </row>
    <row r="633" spans="1:8" x14ac:dyDescent="0.35">
      <c r="E633"/>
      <c r="F633"/>
      <c r="G633"/>
      <c r="H633"/>
    </row>
    <row r="634" spans="1:8" x14ac:dyDescent="0.35">
      <c r="H634" s="25"/>
    </row>
  </sheetData>
  <mergeCells count="2">
    <mergeCell ref="A2:H2"/>
    <mergeCell ref="A1:H1"/>
  </mergeCells>
  <pageMargins left="0.70866141732283472" right="0.70866141732283472" top="0.74803149606299213" bottom="0.74803149606299213" header="0.31496062992125984" footer="0.31496062992125984"/>
  <pageSetup scale="85" orientation="portrait" r:id="rId1"/>
  <headerFooter>
    <oddHeader>Página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Cronograma subastas</vt:lpstr>
      <vt:lpstr>'Cronograma subastas'!Títulos_a_imprimir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metrosaluddosi</cp:lastModifiedBy>
  <cp:lastPrinted>2016-03-31T14:51:45Z</cp:lastPrinted>
  <dcterms:created xsi:type="dcterms:W3CDTF">2016-03-31T13:33:41Z</dcterms:created>
  <dcterms:modified xsi:type="dcterms:W3CDTF">2016-03-31T21:21:26Z</dcterms:modified>
</cp:coreProperties>
</file>