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28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<sst xmlns="http://schemas.openxmlformats.org/spreadsheetml/2006/main" count="38" uniqueCount="32">
  <si>
    <t>EMPRESA SOCIAL DEL ESTADO METROSALUD</t>
  </si>
  <si>
    <t>CODIGO</t>
  </si>
  <si>
    <t xml:space="preserve">ITEMS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</si>
  <si>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</si>
  <si>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</si>
  <si>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</si>
  <si>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</si>
  <si>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</si>
  <si>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</si>
  <si>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</si>
  <si>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</si>
  <si>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</si>
  <si>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ELEMENTO</t>
  </si>
  <si>
    <t>TOTAL</t>
  </si>
  <si>
    <t xml:space="preserve">VALOR TOTAL MAS IVA </t>
  </si>
  <si>
    <t>DECRIPCION DEL ELEMENTO REQUERIDO</t>
  </si>
  <si>
    <t xml:space="preserve">CANTIDAD </t>
  </si>
  <si>
    <t>OFICINA DE SALUD PÚBLICA, GESTIÓN TERRITORIAL Y CONVENIOS -  CONTRATACION ARRENDAMIENTO</t>
  </si>
  <si>
    <t># DÍAS</t>
  </si>
  <si>
    <t xml:space="preserve">VALOR UNITARIO/DÍA </t>
  </si>
  <si>
    <t>N/A</t>
  </si>
  <si>
    <t>ANEXO 5 Arrendamiento de equipos de computadores de escritorio y portátiles con licencia, impresoras y escáneres para el desarrollo de las actividades de la Unidad de Familia Medellín.</t>
  </si>
  <si>
    <t>Computador portátil</t>
  </si>
  <si>
    <t>Portátiles (incluidas licencias) procesador core i7 de 7ma generación en adelante, con 8GB de RAM, disco duro de mínimo 750 GB mecánico, y estado sólido de 250 GB. Tarjeta red integrada. Puerto de video y sonido de alta definición HDIM. Puertos USB.</t>
  </si>
  <si>
    <t>TIEMPO DE EJECUCIÓN</t>
  </si>
  <si>
    <t>Computador de escritorio</t>
  </si>
  <si>
    <t>Computadores de escritorio core i7 7ma generación en adelante, 32GB de RAM, Disco duro de mínimo de una Tera y 480 GB de estado sólido (incluidas licencias)</t>
  </si>
  <si>
    <t>Impresora Multifuncional</t>
  </si>
  <si>
    <t>Impresora Multifuncional - sin suministro (mínimo 33 PPM)</t>
  </si>
  <si>
    <t>Escáner</t>
  </si>
  <si>
    <t>Escáner alto rendimiento</t>
  </si>
  <si>
    <t>17/06/2022 AL 24/06/2022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</si>
</sst>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_-[$$-240A]\ * #,##0.00_-;\-[$$-240A]\ * #,##0.00_-;_-[$$-240A]\ * &quot;-&quot;??_-;_-@_-"/>
    <numFmt numFmtId="198" formatCode="0.0%"/>
    <numFmt numFmtId="199" formatCode="_(* #,##0.0_);_(* \(#,##0.0\);_(* &quot;-&quot;??_);_(@_)"/>
    <numFmt numFmtId="200" formatCode="_(* #,##0_);_(* \(#,##0\);_(* &quot;-&quot;??_);_(@_)"/>
    <numFmt numFmtId="201" formatCode="_-[$$-240A]\ * #,##0.0_-;\-[$$-240A]\ * #,##0.0_-;_-[$$-240A]\ * &quot;-&quot;??_-;_-@_-"/>
    <numFmt numFmtId="202" formatCode="_-[$$-240A]\ * #,##0_-;\-[$$-240A]\ * #,##0_-;_-[$$-240A]\ * &quot;-&quot;??_-;_-@_-"/>
    <numFmt numFmtId="203" formatCode="[$$-240A]\ #,##0.00;[Red]\-[$$-240A]\ #,##0.00"/>
    <numFmt numFmtId="204" formatCode="_-[$$-240A]\ * #,##0.000_-;\-[$$-240A]\ * #,##0.000_-;_-[$$-240A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15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9" fontId="3" fillId="4" borderId="10" xfId="0" applyNumberFormat="1" applyFont="1" applyFill="1" applyBorder="1" applyAlignment="1">
      <alignment horizontal="center" vertical="center" wrapText="1"/>
    </xf>
    <xf numFmtId="202" fontId="3" fillId="4" borderId="10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vertical="center" wrapText="1"/>
      <protection/>
    </xf>
    <xf numFmtId="197" fontId="3" fillId="4" borderId="10" xfId="0" applyNumberFormat="1" applyFont="1" applyFill="1" applyBorder="1" applyAlignment="1">
      <alignment horizontal="center" vertical="center" wrapText="1"/>
    </xf>
    <xf numFmtId="203" fontId="5" fillId="0" borderId="0" xfId="0" applyNumberFormat="1" applyFont="1" applyFill="1" applyAlignment="1">
      <alignment vertical="center" wrapText="1"/>
    </xf>
    <xf numFmtId="197" fontId="3" fillId="0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85" zoomScaleNormal="85" zoomScalePageLayoutView="0" workbookViewId="0" topLeftCell="E4">
      <selection activeCell="K19" sqref="K19"/>
    </sheetView>
  </sheetViews>
  <sheetFormatPr defaultColWidth="11.421875" defaultRowHeight="15"/>
  <cols>
    <col min="1" max="1" width="7.28125" style="11" customWidth="1"/>
    <col min="2" max="2" width="9.421875" style="11" customWidth="1"/>
    <col min="3" max="3" width="19.421875" style="11" customWidth="1"/>
    <col min="4" max="4" width="54.7109375" style="11" customWidth="1"/>
    <col min="5" max="5" width="11.28125" style="11" bestFit="1" customWidth="1"/>
    <col min="6" max="6" width="7.421875" style="11" bestFit="1" customWidth="1"/>
    <col min="7" max="7" width="14.421875" style="11" bestFit="1" customWidth="1"/>
    <col min="8" max="9" width="12.7109375" style="11" customWidth="1"/>
    <col min="10" max="10" width="18.28125" style="11" bestFit="1" customWidth="1"/>
    <col min="11" max="11" width="15.7109375" style="11" customWidth="1"/>
    <col min="12" max="12" width="15.421875" style="11" customWidth="1"/>
    <col min="13" max="13" width="12.421875" style="11" bestFit="1" customWidth="1"/>
    <col min="14" max="16384" width="11.421875" style="11" customWidth="1"/>
  </cols>
  <sheetData>
    <row r="1" spans="1:11" s="7" customFormat="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7" customFormat="1" ht="1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7" customFormat="1" ht="34.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0" s="7" customFormat="1" ht="14.25">
      <c r="B4" s="6"/>
      <c r="C4" s="6"/>
      <c r="D4" s="6"/>
      <c r="E4" s="6"/>
      <c r="F4" s="6"/>
      <c r="G4" s="6"/>
      <c r="H4" s="6"/>
      <c r="I4" s="8"/>
      <c r="J4" s="8"/>
    </row>
    <row r="5" spans="2:10" s="7" customFormat="1" ht="14.25">
      <c r="B5" s="12" t="s">
        <v>5</v>
      </c>
      <c r="C5" s="13"/>
      <c r="D5" s="6"/>
      <c r="E5" s="6"/>
      <c r="F5" s="6"/>
      <c r="G5" s="6"/>
      <c r="H5" s="6"/>
      <c r="I5" s="8"/>
      <c r="J5" s="8"/>
    </row>
    <row r="6" spans="2:10" s="7" customFormat="1" ht="14.25">
      <c r="B6" s="12" t="s">
        <v>6</v>
      </c>
      <c r="C6" s="14"/>
      <c r="D6" s="6"/>
      <c r="E6" s="6"/>
      <c r="F6" s="6"/>
      <c r="G6" s="6"/>
      <c r="H6" s="6"/>
      <c r="I6" s="8"/>
      <c r="J6" s="8"/>
    </row>
    <row r="7" spans="2:10" s="7" customFormat="1" ht="14.25">
      <c r="B7" s="12" t="s">
        <v>8</v>
      </c>
      <c r="C7" s="14"/>
      <c r="D7" s="6"/>
      <c r="E7" s="6"/>
      <c r="F7" s="6"/>
      <c r="G7" s="6"/>
      <c r="H7" s="6"/>
      <c r="I7" s="8"/>
      <c r="J7" s="8"/>
    </row>
    <row r="8" spans="2:10" s="7" customFormat="1" ht="14.25">
      <c r="B8" s="12" t="s">
        <v>7</v>
      </c>
      <c r="C8" s="14"/>
      <c r="D8" s="6"/>
      <c r="E8" s="6"/>
      <c r="F8" s="6"/>
      <c r="G8" s="6"/>
      <c r="H8" s="6"/>
      <c r="I8" s="8"/>
      <c r="J8" s="8"/>
    </row>
    <row r="9" spans="2:10" s="7" customFormat="1" ht="40.5" customHeight="1">
      <c r="B9" s="6"/>
      <c r="C9" s="6"/>
      <c r="D9" s="6"/>
      <c r="E9" s="6"/>
      <c r="F9" s="6"/>
      <c r="G9" s="6"/>
      <c r="H9" s="6"/>
      <c r="I9" s="8"/>
      <c r="J9" s="8"/>
    </row>
    <row r="10" spans="1:12" s="7" customFormat="1" ht="44.25" customHeight="1">
      <c r="A10" s="1" t="s">
        <v>2</v>
      </c>
      <c r="B10" s="1" t="s">
        <v>1</v>
      </c>
      <c r="C10" s="1" t="s">
        <v>12</v>
      </c>
      <c r="D10" s="1" t="s">
        <v>15</v>
      </c>
      <c r="E10" s="1" t="s">
        <v>16</v>
      </c>
      <c r="F10" s="1" t="s">
        <v>18</v>
      </c>
      <c r="G10" s="1" t="s">
        <v>19</v>
      </c>
      <c r="H10" s="1" t="s">
        <v>24</v>
      </c>
      <c r="I10" s="2" t="s">
        <v>3</v>
      </c>
      <c r="J10" s="1" t="s">
        <v>4</v>
      </c>
      <c r="K10" s="1" t="s">
        <v>10</v>
      </c>
      <c r="L10" s="1" t="s">
        <v>14</v>
      </c>
    </row>
    <row r="11" spans="1:12" s="7" customFormat="1" ht="67.5">
      <c r="A11" s="1">
        <v>1</v>
      </c>
      <c r="B11" s="1" t="s">
        <v>20</v>
      </c>
      <c r="C11" s="1" t="s">
        <v>22</v>
      </c>
      <c r="D11" s="1" t="s">
        <v>23</v>
      </c>
      <c r="E11" s="1">
        <v>3</v>
      </c>
      <c r="F11" s="1">
        <v>8</v>
      </c>
      <c r="G11" s="18"/>
      <c r="H11" s="18" t="s">
        <v>31</v>
      </c>
      <c r="I11" s="15">
        <v>0.19</v>
      </c>
      <c r="J11" s="16">
        <f>G11*(1+I11)</f>
        <v>0</v>
      </c>
      <c r="K11" s="16">
        <f>G11*F11*E11</f>
        <v>0</v>
      </c>
      <c r="L11" s="16">
        <f>J11*F11*E11</f>
        <v>0</v>
      </c>
    </row>
    <row r="12" spans="1:12" s="7" customFormat="1" ht="40.5">
      <c r="A12" s="1">
        <v>2</v>
      </c>
      <c r="B12" s="1" t="s">
        <v>20</v>
      </c>
      <c r="C12" s="1" t="s">
        <v>25</v>
      </c>
      <c r="D12" s="1" t="s">
        <v>26</v>
      </c>
      <c r="E12" s="1">
        <v>1</v>
      </c>
      <c r="F12" s="1">
        <v>8</v>
      </c>
      <c r="G12" s="18"/>
      <c r="H12" s="18" t="s">
        <v>31</v>
      </c>
      <c r="I12" s="15">
        <v>0.19</v>
      </c>
      <c r="J12" s="16">
        <f>G12*(1+I12)</f>
        <v>0</v>
      </c>
      <c r="K12" s="16">
        <f>G12*F12*E12</f>
        <v>0</v>
      </c>
      <c r="L12" s="16">
        <f>J12*F12*E12</f>
        <v>0</v>
      </c>
    </row>
    <row r="13" spans="1:12" s="7" customFormat="1" ht="40.5">
      <c r="A13" s="1">
        <v>3</v>
      </c>
      <c r="B13" s="1" t="s">
        <v>20</v>
      </c>
      <c r="C13" s="1" t="s">
        <v>27</v>
      </c>
      <c r="D13" s="1" t="s">
        <v>28</v>
      </c>
      <c r="E13" s="1">
        <v>31</v>
      </c>
      <c r="F13" s="1">
        <v>8</v>
      </c>
      <c r="G13" s="18"/>
      <c r="H13" s="18" t="s">
        <v>31</v>
      </c>
      <c r="I13" s="15">
        <v>0.19</v>
      </c>
      <c r="J13" s="16">
        <f>G13*(1+I13)</f>
        <v>0</v>
      </c>
      <c r="K13" s="16">
        <f>G13*F13*E13</f>
        <v>0</v>
      </c>
      <c r="L13" s="16">
        <f>J13*F13*E13</f>
        <v>0</v>
      </c>
    </row>
    <row r="14" spans="1:12" s="7" customFormat="1" ht="40.5">
      <c r="A14" s="1">
        <v>4</v>
      </c>
      <c r="B14" s="1" t="s">
        <v>20</v>
      </c>
      <c r="C14" s="1" t="s">
        <v>29</v>
      </c>
      <c r="D14" s="1" t="s">
        <v>30</v>
      </c>
      <c r="E14" s="1">
        <v>11</v>
      </c>
      <c r="F14" s="1">
        <v>8</v>
      </c>
      <c r="G14" s="18"/>
      <c r="H14" s="18" t="s">
        <v>31</v>
      </c>
      <c r="I14" s="15">
        <v>0.19</v>
      </c>
      <c r="J14" s="16">
        <f>G14*(1+I14)</f>
        <v>0</v>
      </c>
      <c r="K14" s="16">
        <f>G14*F14*E14</f>
        <v>0</v>
      </c>
      <c r="L14" s="16">
        <f>J14*F14*E14</f>
        <v>0</v>
      </c>
    </row>
    <row r="15" spans="1:14" s="7" customFormat="1" ht="27" customHeight="1">
      <c r="A15" s="3"/>
      <c r="B15" s="3"/>
      <c r="C15" s="3"/>
      <c r="D15" s="10"/>
      <c r="E15" s="3"/>
      <c r="F15" s="3"/>
      <c r="G15" s="3"/>
      <c r="H15" s="21"/>
      <c r="I15" s="4"/>
      <c r="J15" s="17" t="s">
        <v>13</v>
      </c>
      <c r="K15" s="17">
        <f>SUM(K11:K14)</f>
        <v>0</v>
      </c>
      <c r="L15" s="17">
        <f>SUM(L11:L14)</f>
        <v>0</v>
      </c>
      <c r="M15" s="20"/>
      <c r="N15" s="19"/>
    </row>
    <row r="16" spans="1:11" s="7" customFormat="1" ht="31.5" customHeight="1">
      <c r="A16" s="3"/>
      <c r="B16" s="3"/>
      <c r="C16" s="23"/>
      <c r="D16" s="23"/>
      <c r="E16" s="24"/>
      <c r="F16" s="24"/>
      <c r="G16" s="24"/>
      <c r="H16" s="24"/>
      <c r="I16" s="5"/>
      <c r="J16" s="5"/>
      <c r="K16" s="5"/>
    </row>
    <row r="17" spans="2:10" s="7" customFormat="1" ht="14.25">
      <c r="B17" s="6"/>
      <c r="C17" s="12" t="s">
        <v>9</v>
      </c>
      <c r="D17" s="12"/>
      <c r="E17" s="22" t="s">
        <v>11</v>
      </c>
      <c r="F17" s="22"/>
      <c r="G17" s="22"/>
      <c r="H17" s="22"/>
      <c r="I17" s="8"/>
      <c r="J17" s="8"/>
    </row>
    <row r="18" spans="2:10" s="7" customFormat="1" ht="14.25">
      <c r="B18" s="6"/>
      <c r="C18" s="9"/>
      <c r="D18" s="10"/>
      <c r="E18" s="6"/>
      <c r="F18" s="6"/>
      <c r="G18" s="6"/>
      <c r="H18" s="6"/>
      <c r="I18" s="8"/>
      <c r="J18" s="8"/>
    </row>
    <row r="19" spans="2:10" s="7" customFormat="1" ht="14.25">
      <c r="B19" s="11"/>
      <c r="C19" s="11"/>
      <c r="D19" s="10"/>
      <c r="E19" s="11"/>
      <c r="F19" s="11"/>
      <c r="G19" s="11"/>
      <c r="H19" s="11"/>
      <c r="I19" s="8"/>
      <c r="J19" s="8"/>
    </row>
    <row r="20" spans="2:10" s="7" customFormat="1" ht="14.25">
      <c r="B20" s="11"/>
      <c r="C20" s="11"/>
      <c r="D20" s="11"/>
      <c r="E20" s="11"/>
      <c r="F20" s="11"/>
      <c r="G20" s="11"/>
      <c r="H20" s="11"/>
      <c r="I20" s="8"/>
      <c r="J20" s="8"/>
    </row>
    <row r="21" spans="2:10" s="7" customFormat="1" ht="14.25">
      <c r="B21" s="11"/>
      <c r="C21" s="11"/>
      <c r="D21" s="11"/>
      <c r="E21" s="11"/>
      <c r="F21" s="11"/>
      <c r="G21" s="11"/>
      <c r="H21" s="11"/>
      <c r="I21" s="8"/>
      <c r="J21" s="8"/>
    </row>
    <row r="22" spans="2:8" s="7" customFormat="1" ht="90.75" customHeight="1">
      <c r="B22" s="11"/>
      <c r="C22" s="11"/>
      <c r="D22" s="11"/>
      <c r="E22" s="11"/>
      <c r="F22" s="11"/>
      <c r="G22" s="11"/>
      <c r="H22" s="11"/>
    </row>
    <row r="23" ht="51" customHeight="1"/>
    <row r="25" ht="27" customHeight="1"/>
    <row r="26" ht="27" customHeight="1"/>
    <row r="28" ht="15" customHeight="1"/>
    <row r="33" ht="15" customHeight="1"/>
    <row r="41" ht="15" customHeight="1"/>
  </sheetData>
  <sheetProtection/>
  <mergeCells count="6">
    <mergeCell ref="E17:H17"/>
    <mergeCell ref="A1:K1"/>
    <mergeCell ref="A2:K2"/>
    <mergeCell ref="A3:K3"/>
    <mergeCell ref="C16:D16"/>
    <mergeCell ref="E16:H16"/>
  </mergeCells>
  <printOptions/>
  <pageMargins left="0.7086614173228347" right="0.31496062992125984" top="0.9448818897637796" bottom="0.15748031496062992" header="0.31496062992125984" footer="0.31496062992125984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2021-12-28T17:02:38Z</cp:lastPrinted>
  <dcterms:created xsi:type="dcterms:W3CDTF">2013-02-04T18:18:43Z</dcterms:created>
  <dcterms:modified xsi:type="dcterms:W3CDTF">2022-06-08T17:04:39Z</dcterms:modified>
  <cp:category/>
  <cp:version/>
  <cp:contentType/>
  <cp:contentStatus/>
</cp:coreProperties>
</file>