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na.ballesteros\Desktop\BUENOS AIRES DIC 21-20221221T212133Z-001\BUENOS AIRES DIC 21\24 ENERO CONTRATACIÓN UH BUENOS AIRES\CONSULTA EXTERNA\"/>
    </mc:Choice>
  </mc:AlternateContent>
  <bookViews>
    <workbookView xWindow="0" yWindow="0" windowWidth="11970" windowHeight="9600"/>
  </bookViews>
  <sheets>
    <sheet name="ET1 C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6" i="1"/>
</calcChain>
</file>

<file path=xl/sharedStrings.xml><?xml version="1.0" encoding="utf-8"?>
<sst xmlns="http://schemas.openxmlformats.org/spreadsheetml/2006/main" count="42" uniqueCount="42">
  <si>
    <t>DIRECCIÓN OPERATIVA DE CONTRATACIÓN</t>
  </si>
  <si>
    <t>PROPUESTA ECONÓMICA</t>
  </si>
  <si>
    <t>ANEXO 5</t>
  </si>
  <si>
    <t>Descripción y elemento</t>
  </si>
  <si>
    <t xml:space="preserve">Cantidad </t>
  </si>
  <si>
    <t>Electrocardiógrafo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</si>
  <si>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</si>
  <si>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</si>
  <si>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</si>
  <si>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</si>
  <si>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</si>
  <si>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</si>
  <si>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</si>
  <si>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</si>
  <si>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</si>
  <si>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NOTA: No superar el valor del presupuesto.</t>
  </si>
  <si>
    <t>Valor Unitario Tope INCLUIDO IVA</t>
  </si>
  <si>
    <t>Valor unitario oferta INCLUIDO IVA</t>
  </si>
  <si>
    <t>Valor Total Oferta INCLUIDO IVA</t>
  </si>
  <si>
    <t>Martillo de reflejos</t>
  </si>
  <si>
    <t>Cinta métrica</t>
  </si>
  <si>
    <t>Lámpara cuello de cisne</t>
  </si>
  <si>
    <t>Fonendoscopio adulto-pediátrica</t>
  </si>
  <si>
    <t>Tensiómetro manual adulto</t>
  </si>
  <si>
    <t>Tensiómetro manual pediátrico</t>
  </si>
  <si>
    <t>Tensiómetro de pared adulto</t>
  </si>
  <si>
    <t>Tallímetro</t>
  </si>
  <si>
    <t>Infantómetro</t>
  </si>
  <si>
    <t>Equipo de órganos portátil</t>
  </si>
  <si>
    <t>Equipo de órganos de pared</t>
  </si>
  <si>
    <t>Báscula con tallímetro (Báscula grado médico)</t>
  </si>
  <si>
    <t>Báscula para bebé</t>
  </si>
  <si>
    <t>Báscula de piso</t>
  </si>
  <si>
    <t>Oxímetro de pulso</t>
  </si>
  <si>
    <t>Ecotone</t>
  </si>
  <si>
    <t xml:space="preserve">Objeto: </t>
  </si>
  <si>
    <t>Camilla de consulta (mínimo 2 planos) y estribos cuando se requiera</t>
  </si>
  <si>
    <t>Escalerilla de dos pasos</t>
  </si>
  <si>
    <t>Mesa auxiliar</t>
  </si>
  <si>
    <t>Silla de ruedas</t>
  </si>
  <si>
    <t>Dirección Comercial del Proponente _______________________________</t>
  </si>
  <si>
    <t>Valor total tope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</si>
</sst>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&quot;$&quot;\ #,##0_);\(&quot;$&quot;\ #,##0\)"/>
    <numFmt numFmtId="167" formatCode="&quot;$&quot;\ #,##0.00_);\(&quot;$&quot;\ 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3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164" fontId="5" fillId="0" borderId="7" xfId="1" applyFont="1" applyBorder="1" applyAlignment="1">
      <alignment horizontal="left" vertical="top"/>
    </xf>
    <xf numFmtId="164" fontId="5" fillId="0" borderId="2" xfId="1" applyFont="1" applyBorder="1" applyAlignment="1">
      <alignment horizontal="left" vertical="top"/>
    </xf>
    <xf numFmtId="1" fontId="5" fillId="0" borderId="7" xfId="0" applyNumberFormat="1" applyFont="1" applyBorder="1" applyAlignment="1">
      <alignment horizontal="center" vertical="center" shrinkToFit="1"/>
    </xf>
    <xf numFmtId="1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1" fontId="5" fillId="0" borderId="8" xfId="0" applyNumberFormat="1" applyFont="1" applyBorder="1" applyAlignment="1">
      <alignment horizontal="center" vertical="top" shrinkToFi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7" fontId="6" fillId="3" borderId="0" xfId="0" applyNumberFormat="1" applyFont="1" applyFill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tabSelected="1" workbookViewId="0">
      <selection activeCell="C23" sqref="C23"/>
    </sheetView>
  </sheetViews>
  <sheetFormatPr baseColWidth="10" defaultRowHeight="15" x14ac:dyDescent="0.25"/>
  <cols>
    <col min="1" max="1" width="17.42578125" customWidth="1"/>
    <col min="2" max="2" width="64.5703125" customWidth="1"/>
    <col min="3" max="3" width="24.5703125" customWidth="1"/>
    <col min="4" max="4" width="26.85546875" customWidth="1"/>
    <col min="5" max="5" width="19.5703125" customWidth="1"/>
    <col min="6" max="6" width="16.28515625" customWidth="1"/>
    <col min="7" max="7" width="18.42578125" customWidth="1"/>
  </cols>
  <sheetData>
    <row r="1" spans="2:8" x14ac:dyDescent="0.25">
      <c r="B1" s="25" t="s">
        <v>0</v>
      </c>
      <c r="C1" s="25"/>
      <c r="D1" s="25"/>
      <c r="E1" s="25"/>
      <c r="F1" s="1"/>
    </row>
    <row r="2" spans="2:8" x14ac:dyDescent="0.25">
      <c r="B2" s="25" t="s">
        <v>1</v>
      </c>
      <c r="C2" s="25"/>
      <c r="D2" s="25"/>
      <c r="E2" s="25"/>
      <c r="F2" s="1"/>
    </row>
    <row r="3" spans="2:8" x14ac:dyDescent="0.25">
      <c r="B3" s="26" t="s">
        <v>2</v>
      </c>
      <c r="C3" s="26"/>
      <c r="D3" s="26"/>
      <c r="E3" s="26"/>
      <c r="F3" s="1"/>
    </row>
    <row r="4" spans="2:8" x14ac:dyDescent="0.25">
      <c r="B4" s="26" t="s">
        <v>35</v>
      </c>
      <c r="C4" s="26"/>
      <c r="D4" s="26"/>
      <c r="E4" s="26"/>
      <c r="F4" s="26"/>
      <c r="G4" s="26"/>
    </row>
    <row r="5" spans="2:8" ht="57" customHeight="1" x14ac:dyDescent="0.25">
      <c r="B5" s="2" t="s">
        <v>3</v>
      </c>
      <c r="C5" s="2" t="s">
        <v>4</v>
      </c>
      <c r="D5" s="2" t="s">
        <v>16</v>
      </c>
      <c r="E5" s="2" t="s">
        <v>41</v>
      </c>
      <c r="F5" s="2" t="s">
        <v>17</v>
      </c>
      <c r="G5" s="2" t="s">
        <v>18</v>
      </c>
    </row>
    <row r="6" spans="2:8" ht="21" customHeight="1" x14ac:dyDescent="0.3">
      <c r="B6" s="10" t="s">
        <v>19</v>
      </c>
      <c r="C6" s="20">
        <v>25</v>
      </c>
      <c r="D6" s="18">
        <v>11539.43</v>
      </c>
      <c r="E6" s="18">
        <f>D6*C6</f>
        <v>288485.75</v>
      </c>
      <c r="F6" s="4"/>
      <c r="G6" s="3"/>
      <c r="H6" s="5"/>
    </row>
    <row r="7" spans="2:8" ht="16.5" x14ac:dyDescent="0.3">
      <c r="B7" s="11" t="s">
        <v>20</v>
      </c>
      <c r="C7" s="21">
        <v>28</v>
      </c>
      <c r="D7" s="19">
        <v>154686.91</v>
      </c>
      <c r="E7" s="18">
        <f t="shared" ref="E7:E26" si="0">D7*C7</f>
        <v>4331233.4800000004</v>
      </c>
      <c r="F7" s="4"/>
      <c r="G7" s="3"/>
    </row>
    <row r="8" spans="2:8" ht="16.5" x14ac:dyDescent="0.25">
      <c r="B8" s="11" t="s">
        <v>21</v>
      </c>
      <c r="C8" s="21">
        <v>7</v>
      </c>
      <c r="D8" s="19">
        <v>2353820</v>
      </c>
      <c r="E8" s="18">
        <f t="shared" si="0"/>
        <v>16476740</v>
      </c>
      <c r="F8" s="6"/>
      <c r="G8" s="3"/>
    </row>
    <row r="9" spans="2:8" ht="20.25" customHeight="1" x14ac:dyDescent="0.3">
      <c r="B9" s="11" t="s">
        <v>22</v>
      </c>
      <c r="C9" s="21">
        <v>44</v>
      </c>
      <c r="D9" s="19">
        <v>279650</v>
      </c>
      <c r="E9" s="18">
        <f t="shared" si="0"/>
        <v>12304600</v>
      </c>
      <c r="F9" s="4"/>
      <c r="G9" s="3"/>
    </row>
    <row r="10" spans="2:8" ht="16.5" x14ac:dyDescent="0.3">
      <c r="B10" s="11" t="s">
        <v>23</v>
      </c>
      <c r="C10" s="21">
        <v>5</v>
      </c>
      <c r="D10" s="19">
        <v>785654.65999999992</v>
      </c>
      <c r="E10" s="18">
        <f t="shared" si="0"/>
        <v>3928273.3</v>
      </c>
      <c r="F10" s="4"/>
      <c r="G10" s="3"/>
    </row>
    <row r="11" spans="2:8" ht="16.5" x14ac:dyDescent="0.3">
      <c r="B11" s="11" t="s">
        <v>24</v>
      </c>
      <c r="C11" s="21">
        <v>3</v>
      </c>
      <c r="D11" s="19">
        <v>730191.14</v>
      </c>
      <c r="E11" s="18">
        <f t="shared" si="0"/>
        <v>2190573.42</v>
      </c>
      <c r="F11" s="4"/>
      <c r="G11" s="3"/>
    </row>
    <row r="12" spans="2:8" ht="16.5" x14ac:dyDescent="0.3">
      <c r="B12" s="11" t="s">
        <v>25</v>
      </c>
      <c r="C12" s="21">
        <v>36</v>
      </c>
      <c r="D12" s="19">
        <v>1014126.33</v>
      </c>
      <c r="E12" s="18">
        <f t="shared" si="0"/>
        <v>36508547.879999995</v>
      </c>
      <c r="F12" s="4"/>
      <c r="G12" s="3"/>
    </row>
    <row r="13" spans="2:8" ht="16.5" x14ac:dyDescent="0.3">
      <c r="B13" s="11" t="s">
        <v>26</v>
      </c>
      <c r="C13" s="21">
        <v>17</v>
      </c>
      <c r="D13" s="19">
        <v>816542.29999999993</v>
      </c>
      <c r="E13" s="18">
        <f t="shared" si="0"/>
        <v>13881219.1</v>
      </c>
      <c r="F13" s="4"/>
      <c r="G13" s="3"/>
    </row>
    <row r="14" spans="2:8" ht="16.5" x14ac:dyDescent="0.3">
      <c r="B14" s="11" t="s">
        <v>27</v>
      </c>
      <c r="C14" s="21">
        <v>10</v>
      </c>
      <c r="D14" s="19">
        <v>733855.15</v>
      </c>
      <c r="E14" s="18">
        <f t="shared" si="0"/>
        <v>7338551.5</v>
      </c>
      <c r="F14" s="4"/>
      <c r="G14" s="3"/>
    </row>
    <row r="15" spans="2:8" ht="16.5" x14ac:dyDescent="0.3">
      <c r="B15" s="11" t="s">
        <v>28</v>
      </c>
      <c r="C15" s="21">
        <v>6</v>
      </c>
      <c r="D15" s="19">
        <v>1785000</v>
      </c>
      <c r="E15" s="18">
        <f t="shared" si="0"/>
        <v>10710000</v>
      </c>
      <c r="F15" s="4"/>
      <c r="G15" s="3"/>
    </row>
    <row r="16" spans="2:8" ht="16.5" x14ac:dyDescent="0.25">
      <c r="B16" s="11" t="s">
        <v>29</v>
      </c>
      <c r="C16" s="21">
        <v>24</v>
      </c>
      <c r="D16" s="19">
        <v>2615620</v>
      </c>
      <c r="E16" s="18">
        <f t="shared" si="0"/>
        <v>62774880</v>
      </c>
      <c r="F16" s="6"/>
      <c r="G16" s="3"/>
    </row>
    <row r="17" spans="2:7" ht="16.5" x14ac:dyDescent="0.25">
      <c r="B17" s="11" t="s">
        <v>30</v>
      </c>
      <c r="C17" s="21">
        <v>29</v>
      </c>
      <c r="D17" s="19">
        <v>3216355.8</v>
      </c>
      <c r="E17" s="18">
        <f t="shared" si="0"/>
        <v>93274318.199999988</v>
      </c>
      <c r="F17" s="6"/>
      <c r="G17" s="3"/>
    </row>
    <row r="18" spans="2:7" ht="21" customHeight="1" x14ac:dyDescent="0.25">
      <c r="B18" s="11" t="s">
        <v>31</v>
      </c>
      <c r="C18" s="21">
        <v>13</v>
      </c>
      <c r="D18" s="19">
        <v>904063.23</v>
      </c>
      <c r="E18" s="18">
        <f t="shared" si="0"/>
        <v>11752821.99</v>
      </c>
      <c r="F18" s="17"/>
      <c r="G18" s="3"/>
    </row>
    <row r="19" spans="2:7" ht="16.5" x14ac:dyDescent="0.3">
      <c r="B19" s="12" t="s">
        <v>32</v>
      </c>
      <c r="C19" s="21">
        <v>3</v>
      </c>
      <c r="D19" s="19">
        <v>704087.29999999993</v>
      </c>
      <c r="E19" s="18">
        <f t="shared" si="0"/>
        <v>2112261.9</v>
      </c>
      <c r="F19" s="16"/>
      <c r="G19" s="3"/>
    </row>
    <row r="20" spans="2:7" ht="16.5" x14ac:dyDescent="0.25">
      <c r="B20" s="13" t="s">
        <v>33</v>
      </c>
      <c r="C20" s="22">
        <v>5</v>
      </c>
      <c r="D20" s="19">
        <v>823004</v>
      </c>
      <c r="E20" s="18">
        <f t="shared" si="0"/>
        <v>4115020</v>
      </c>
      <c r="F20" s="7"/>
      <c r="G20" s="7"/>
    </row>
    <row r="21" spans="2:7" ht="16.5" x14ac:dyDescent="0.25">
      <c r="B21" s="13" t="s">
        <v>5</v>
      </c>
      <c r="C21" s="22">
        <v>5</v>
      </c>
      <c r="D21" s="19">
        <v>9444600.4100000001</v>
      </c>
      <c r="E21" s="18">
        <f t="shared" si="0"/>
        <v>47223002.049999997</v>
      </c>
      <c r="F21" s="7"/>
      <c r="G21" s="7"/>
    </row>
    <row r="22" spans="2:7" ht="16.5" x14ac:dyDescent="0.25">
      <c r="B22" s="14" t="s">
        <v>34</v>
      </c>
      <c r="C22" s="22">
        <v>4</v>
      </c>
      <c r="D22" s="19">
        <v>711620</v>
      </c>
      <c r="E22" s="18">
        <f t="shared" si="0"/>
        <v>2846480</v>
      </c>
      <c r="F22" s="7"/>
      <c r="G22" s="7"/>
    </row>
    <row r="23" spans="2:7" ht="16.5" x14ac:dyDescent="0.25">
      <c r="B23" s="15" t="s">
        <v>36</v>
      </c>
      <c r="C23" s="22">
        <v>28</v>
      </c>
      <c r="D23" s="19">
        <v>545681.64</v>
      </c>
      <c r="E23" s="18">
        <f t="shared" si="0"/>
        <v>15279085.92</v>
      </c>
      <c r="F23" s="7"/>
      <c r="G23" s="7"/>
    </row>
    <row r="24" spans="2:7" ht="16.5" x14ac:dyDescent="0.25">
      <c r="B24" s="23" t="s">
        <v>37</v>
      </c>
      <c r="C24" s="24">
        <v>132</v>
      </c>
      <c r="D24" s="19">
        <v>195621.72</v>
      </c>
      <c r="E24" s="18">
        <f t="shared" si="0"/>
        <v>25822067.039999999</v>
      </c>
      <c r="F24" s="7"/>
      <c r="G24" s="7"/>
    </row>
    <row r="25" spans="2:7" ht="16.5" x14ac:dyDescent="0.25">
      <c r="B25" s="15" t="s">
        <v>38</v>
      </c>
      <c r="C25" s="22">
        <v>38</v>
      </c>
      <c r="D25" s="19">
        <v>643492.5</v>
      </c>
      <c r="E25" s="18">
        <f t="shared" si="0"/>
        <v>24452715</v>
      </c>
      <c r="F25" s="7"/>
      <c r="G25" s="7"/>
    </row>
    <row r="26" spans="2:7" ht="16.5" x14ac:dyDescent="0.25">
      <c r="B26" s="15" t="s">
        <v>39</v>
      </c>
      <c r="C26" s="22">
        <v>20</v>
      </c>
      <c r="D26" s="19">
        <v>1261245.3</v>
      </c>
      <c r="E26" s="18">
        <f t="shared" si="0"/>
        <v>25224906</v>
      </c>
      <c r="F26" s="7"/>
      <c r="G26" s="7"/>
    </row>
    <row r="27" spans="2:7" ht="16.5" x14ac:dyDescent="0.25">
      <c r="B27" s="8"/>
      <c r="C27" s="8"/>
      <c r="D27" s="9"/>
      <c r="E27" s="27">
        <f>SUM(E6:E26)</f>
        <v>422835782.53000003</v>
      </c>
      <c r="F27" s="9"/>
    </row>
    <row r="28" spans="2:7" x14ac:dyDescent="0.25">
      <c r="B28" t="s">
        <v>6</v>
      </c>
    </row>
    <row r="29" spans="2:7" x14ac:dyDescent="0.25">
      <c r="B29" t="s">
        <v>7</v>
      </c>
    </row>
    <row r="30" spans="2:7" x14ac:dyDescent="0.25">
      <c r="B30" t="s">
        <v>8</v>
      </c>
    </row>
    <row r="31" spans="2:7" x14ac:dyDescent="0.25">
      <c r="B31" t="s">
        <v>9</v>
      </c>
    </row>
    <row r="32" spans="2:7" x14ac:dyDescent="0.25">
      <c r="B32" t="s">
        <v>40</v>
      </c>
    </row>
    <row r="33" spans="2:2" x14ac:dyDescent="0.25">
      <c r="B33" t="s">
        <v>10</v>
      </c>
    </row>
    <row r="34" spans="2:2" x14ac:dyDescent="0.25">
      <c r="B34" t="s">
        <v>11</v>
      </c>
    </row>
    <row r="35" spans="2:2" x14ac:dyDescent="0.25">
      <c r="B35" t="s">
        <v>12</v>
      </c>
    </row>
    <row r="36" spans="2:2" x14ac:dyDescent="0.25">
      <c r="B36" t="s">
        <v>13</v>
      </c>
    </row>
    <row r="37" spans="2:2" x14ac:dyDescent="0.25">
      <c r="B37" t="s">
        <v>14</v>
      </c>
    </row>
    <row r="39" spans="2:2" x14ac:dyDescent="0.25">
      <c r="B39" t="s">
        <v>15</v>
      </c>
    </row>
  </sheetData>
  <mergeCells count="4">
    <mergeCell ref="B1:E1"/>
    <mergeCell ref="B2:E2"/>
    <mergeCell ref="B3:E3"/>
    <mergeCell ref="B4:G4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ET1 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MARIA BALLESTEROS LARA</dc:creator>
  <cp:lastModifiedBy>JULIANA MARIA BALLESTEROS LARA</cp:lastModifiedBy>
  <dcterms:created xsi:type="dcterms:W3CDTF">2022-12-22T22:47:35Z</dcterms:created>
  <dcterms:modified xsi:type="dcterms:W3CDTF">2023-01-24T20:10:51Z</dcterms:modified>
</cp:coreProperties>
</file>