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4125" activeTab="0"/>
  </bookViews>
  <sheets>
    <sheet name="PLANTILLA" sheetId="1" r:id="rId1"/>
  </sheets>
  <definedNames>
    <definedName name="_xlnm.Print_Titles" localSheetId="0">'PLANTILLA'!$1:$10</definedName>
  </definedNames>
  <calcPr fullCalcOnLoad="1"/>
</workbook>
</file>

<file path=xl/sharedStrings.xml><?xml version="1.0" encoding="utf-8"?>
<sst xmlns="http://schemas.openxmlformats.org/spreadsheetml/2006/main" count="25" uniqueCount="25">
  <si>
    <t>EMPRESA SOCIAL DEL ESTADO METROSALUD</t>
  </si>
  <si>
    <t xml:space="preserve">ITEMS </t>
  </si>
  <si>
    <t xml:space="preserve">VALOR UNITARIO </t>
  </si>
  <si>
    <t>FECHA</t>
  </si>
  <si>
    <t>NIT</t>
  </si>
  <si>
    <t>TELEFONO</t>
  </si>
  <si>
    <t>EMPRESA</t>
  </si>
  <si>
    <t>Firma</t>
  </si>
  <si>
    <t>ELEMENTO</t>
  </si>
  <si>
    <t xml:space="preserve">VALOR TOTAL MAS IVA </t>
  </si>
  <si>
    <t>DECRIPCION DEL ELEMENTO REQUERIDO</t>
  </si>
  <si>
    <t xml:space="preserve">CANTIDAD </t>
  </si>
  <si>
    <t>DIRECCION ADMINISTRATIVA- CONTRATACION INSUMOS GENERALES</t>
  </si>
  <si>
    <t>CODIGO</t>
  </si>
  <si>
    <t>TOTAL</t>
  </si>
  <si>
    <t>REFRIGERIO</t>
  </si>
  <si>
    <t xml:space="preserve">Empaque biodegradable para almuerzo, modo de entrega C: Transportada empacada como se indica en ET anexo </t>
  </si>
  <si>
    <t>Empaque biodegradable</t>
  </si>
  <si>
    <t>ALMUERZOS</t>
  </si>
  <si>
    <t>ANEXO 5 La Empresa Social del Estado METROSALUD, está interesada en recibir ofertas que le permitan contratar el suministro de alimentación servida en sitio o entregada enpacada para la atención y acompañamiento diurno para personas mayores en los centros vida gerontológicos. contrato interadministrativo 4600098304 de 2023.</t>
  </si>
  <si>
    <t xml:space="preserve">Refrigerio completo - para las Asambleas Familiares (acompañante, cada 3 meses 1) total 2 sesiones, minuta de refrigerio CVG, ver Anexo 8  minuta patron </t>
  </si>
  <si>
    <t>Ver especificaciones anexo 8 minuta patron</t>
  </si>
  <si>
    <t>% DE IMPO CONSUMO</t>
  </si>
  <si>
    <t xml:space="preserve">VALOR UNITARIO + IPO CONSUMO </t>
  </si>
  <si>
    <t>VALOR TOTAL ANTES DE  IPO CONSUMO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</si>
</sst>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.00_ ;\-#,##0.00\ "/>
    <numFmt numFmtId="187" formatCode="0_);\(0\)"/>
    <numFmt numFmtId="188" formatCode="_-&quot;$&quot;\ * #,##0.00_-;\-&quot;$&quot;\ * #,##0.00_-;_-&quot;$&quot;\ * &quot;-&quot;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240A]dddd\,\ dd&quot; de &quot;mmmm&quot; de &quot;yyyy"/>
    <numFmt numFmtId="194" formatCode="[$-240A]h:mm:ss\ AM/PM"/>
    <numFmt numFmtId="195" formatCode="&quot;$&quot;#,##0.00"/>
    <numFmt numFmtId="196" formatCode="0.0"/>
    <numFmt numFmtId="197" formatCode="_-[$$-240A]\ * #,##0.00_-;\-[$$-240A]\ * #,##0.00_-;_-[$$-240A]\ * &quot;-&quot;??_-;_-@_-"/>
    <numFmt numFmtId="198" formatCode="0.0%"/>
    <numFmt numFmtId="199" formatCode="_-[$$-240A]\ * #,##0.0_-;\-[$$-240A]\ * #,##0.0_-;_-[$$-240A]\ * &quot;-&quot;??_-;_-@_-"/>
    <numFmt numFmtId="200" formatCode="_-[$$-240A]\ * #,##0_-;\-[$$-240A]\ * #,##0_-;_-[$$-240A]\ * &quot;-&quot;??_-;_-@_-"/>
    <numFmt numFmtId="201" formatCode="_(* #,##0.0_);_(* \(#,##0.0\);_(* &quot;-&quot;??_);_(@_)"/>
    <numFmt numFmtId="202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6"/>
      <color indexed="12"/>
      <name val="Calibri"/>
      <family val="2"/>
    </font>
    <font>
      <u val="single"/>
      <sz val="7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6"/>
      <color theme="10"/>
      <name val="Calibri"/>
      <family val="2"/>
    </font>
    <font>
      <u val="single"/>
      <sz val="7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  <font>
      <sz val="10"/>
      <color rgb="FF000000"/>
      <name val="Century Gothic"/>
      <family val="2"/>
    </font>
    <font>
      <b/>
      <sz val="9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4" borderId="10" xfId="0" applyFont="1" applyFill="1" applyBorder="1" applyAlignment="1">
      <alignment horizontal="center" vertical="center" wrapText="1"/>
    </xf>
    <xf numFmtId="10" fontId="3" fillId="4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200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200" fontId="49" fillId="4" borderId="11" xfId="0" applyNumberFormat="1" applyFont="1" applyFill="1" applyBorder="1" applyAlignment="1">
      <alignment/>
    </xf>
    <xf numFmtId="202" fontId="48" fillId="0" borderId="10" xfId="49" applyNumberFormat="1" applyFont="1" applyFill="1" applyBorder="1" applyAlignment="1">
      <alignment horizontal="center" vertical="center"/>
    </xf>
    <xf numFmtId="0" fontId="49" fillId="4" borderId="11" xfId="0" applyFont="1" applyFill="1" applyBorder="1" applyAlignment="1">
      <alignment horizontal="center"/>
    </xf>
    <xf numFmtId="185" fontId="4" fillId="0" borderId="0" xfId="49" applyFont="1" applyFill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200" fontId="4" fillId="0" borderId="0" xfId="0" applyNumberFormat="1" applyFont="1" applyFill="1" applyAlignment="1">
      <alignment/>
    </xf>
    <xf numFmtId="202" fontId="47" fillId="0" borderId="0" xfId="49" applyNumberFormat="1" applyFont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 2" xfId="54"/>
    <cellStyle name="Normal 2" xfId="55"/>
    <cellStyle name="Normal 63" xfId="56"/>
    <cellStyle name="Normal 64" xfId="57"/>
    <cellStyle name="Normal 65" xfId="58"/>
    <cellStyle name="Normal 66" xfId="59"/>
    <cellStyle name="Normal 67" xfId="60"/>
    <cellStyle name="Normal 68" xfId="61"/>
    <cellStyle name="Normal 7" xfId="62"/>
    <cellStyle name="Normal 78" xfId="63"/>
    <cellStyle name="Normal 81" xfId="64"/>
    <cellStyle name="Normal 8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93" zoomScaleNormal="93" zoomScalePageLayoutView="0" workbookViewId="0" topLeftCell="A8">
      <selection activeCell="A14" sqref="A14"/>
    </sheetView>
  </sheetViews>
  <sheetFormatPr defaultColWidth="11.421875" defaultRowHeight="15"/>
  <cols>
    <col min="1" max="1" width="5.7109375" style="7" bestFit="1" customWidth="1"/>
    <col min="2" max="2" width="9.421875" style="7" bestFit="1" customWidth="1"/>
    <col min="3" max="3" width="15.28125" style="7" customWidth="1"/>
    <col min="4" max="4" width="36.140625" style="7" customWidth="1"/>
    <col min="5" max="5" width="11.00390625" style="7" bestFit="1" customWidth="1"/>
    <col min="6" max="6" width="12.140625" style="7" bestFit="1" customWidth="1"/>
    <col min="7" max="7" width="10.140625" style="7" bestFit="1" customWidth="1"/>
    <col min="8" max="8" width="12.140625" style="7" bestFit="1" customWidth="1"/>
    <col min="9" max="9" width="13.8515625" style="7" customWidth="1"/>
    <col min="10" max="10" width="14.28125" style="7" customWidth="1"/>
    <col min="11" max="11" width="16.7109375" style="7" customWidth="1"/>
    <col min="12" max="16384" width="11.421875" style="7" customWidth="1"/>
  </cols>
  <sheetData>
    <row r="1" spans="1:11" s="2" customFormat="1" ht="1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15" customHeight="1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2" customFormat="1" ht="30" customHeight="1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3:10" s="2" customFormat="1" ht="14.25">
      <c r="C4" s="1"/>
      <c r="D4" s="1"/>
      <c r="E4" s="1"/>
      <c r="F4" s="1"/>
      <c r="G4" s="1"/>
      <c r="H4" s="1"/>
      <c r="I4" s="3"/>
      <c r="J4" s="3"/>
    </row>
    <row r="5" spans="3:10" s="2" customFormat="1" ht="14.25">
      <c r="C5" s="4" t="s">
        <v>3</v>
      </c>
      <c r="D5" s="1"/>
      <c r="E5" s="1"/>
      <c r="F5" s="1"/>
      <c r="G5" s="1"/>
      <c r="H5" s="1"/>
      <c r="I5" s="3"/>
      <c r="J5" s="3"/>
    </row>
    <row r="6" spans="3:10" s="2" customFormat="1" ht="14.25">
      <c r="C6" s="4" t="s">
        <v>4</v>
      </c>
      <c r="D6" s="1"/>
      <c r="E6" s="1"/>
      <c r="F6" s="1"/>
      <c r="G6" s="1"/>
      <c r="H6" s="1"/>
      <c r="I6" s="3"/>
      <c r="J6" s="3"/>
    </row>
    <row r="7" spans="3:10" s="2" customFormat="1" ht="14.25">
      <c r="C7" s="4" t="s">
        <v>6</v>
      </c>
      <c r="D7" s="1"/>
      <c r="E7" s="1"/>
      <c r="F7" s="1"/>
      <c r="G7" s="1"/>
      <c r="H7" s="1"/>
      <c r="I7" s="3"/>
      <c r="J7" s="3"/>
    </row>
    <row r="8" spans="3:10" s="2" customFormat="1" ht="14.25">
      <c r="C8" s="4" t="s">
        <v>5</v>
      </c>
      <c r="D8" s="1"/>
      <c r="E8" s="1"/>
      <c r="F8" s="1"/>
      <c r="G8" s="1"/>
      <c r="H8" s="1"/>
      <c r="I8" s="3"/>
      <c r="J8" s="3"/>
    </row>
    <row r="9" spans="3:10" s="2" customFormat="1" ht="14.25">
      <c r="C9" s="1"/>
      <c r="D9" s="1"/>
      <c r="E9" s="1"/>
      <c r="F9" s="1"/>
      <c r="G9" s="1"/>
      <c r="H9" s="1"/>
      <c r="I9" s="3"/>
      <c r="J9" s="3"/>
    </row>
    <row r="10" spans="1:10" s="2" customFormat="1" ht="74.25" customHeight="1">
      <c r="A10" s="5" t="s">
        <v>1</v>
      </c>
      <c r="B10" s="5" t="s">
        <v>13</v>
      </c>
      <c r="C10" s="5" t="s">
        <v>8</v>
      </c>
      <c r="D10" s="5" t="s">
        <v>10</v>
      </c>
      <c r="E10" s="5" t="s">
        <v>11</v>
      </c>
      <c r="F10" s="5" t="s">
        <v>2</v>
      </c>
      <c r="G10" s="6" t="s">
        <v>22</v>
      </c>
      <c r="H10" s="5" t="s">
        <v>23</v>
      </c>
      <c r="I10" s="5" t="s">
        <v>24</v>
      </c>
      <c r="J10" s="5" t="s">
        <v>9</v>
      </c>
    </row>
    <row r="11" spans="1:10" s="2" customFormat="1" ht="67.5">
      <c r="A11" s="8">
        <v>1</v>
      </c>
      <c r="B11" s="8"/>
      <c r="C11" s="9" t="s">
        <v>15</v>
      </c>
      <c r="D11" s="9" t="s">
        <v>20</v>
      </c>
      <c r="E11" s="13">
        <v>1309</v>
      </c>
      <c r="F11" s="10">
        <v>3973.148148148148</v>
      </c>
      <c r="G11" s="11">
        <v>0.08</v>
      </c>
      <c r="H11" s="10">
        <f>F11*(1+G11)</f>
        <v>4291</v>
      </c>
      <c r="I11" s="10">
        <f>F11*E11</f>
        <v>5200850.925925925</v>
      </c>
      <c r="J11" s="10">
        <f>E11*H11</f>
        <v>5616919</v>
      </c>
    </row>
    <row r="12" spans="1:12" s="2" customFormat="1" ht="30" customHeight="1">
      <c r="A12" s="8">
        <v>2</v>
      </c>
      <c r="B12" s="8"/>
      <c r="C12" s="9" t="s">
        <v>18</v>
      </c>
      <c r="D12" s="9" t="s">
        <v>21</v>
      </c>
      <c r="E12" s="13">
        <v>116021</v>
      </c>
      <c r="F12" s="10">
        <v>22037.037037037036</v>
      </c>
      <c r="G12" s="11">
        <v>0.08</v>
      </c>
      <c r="H12" s="10">
        <f>F12*(1+G12)</f>
        <v>23800</v>
      </c>
      <c r="I12" s="10">
        <f>F12*E12</f>
        <v>2556759074.074074</v>
      </c>
      <c r="J12" s="10">
        <f>E12*H12</f>
        <v>2761299800</v>
      </c>
      <c r="L12" s="15"/>
    </row>
    <row r="13" spans="1:11" s="2" customFormat="1" ht="54">
      <c r="A13" s="8">
        <v>3</v>
      </c>
      <c r="B13" s="8"/>
      <c r="C13" s="9" t="s">
        <v>17</v>
      </c>
      <c r="D13" s="9" t="s">
        <v>16</v>
      </c>
      <c r="E13" s="13">
        <v>77740</v>
      </c>
      <c r="F13" s="10">
        <v>3275.9259259259256</v>
      </c>
      <c r="G13" s="11">
        <v>0.08</v>
      </c>
      <c r="H13" s="10">
        <f>F13*(1+G13)</f>
        <v>3538</v>
      </c>
      <c r="I13" s="10">
        <f>F13*E13</f>
        <v>254670481.48148146</v>
      </c>
      <c r="J13" s="10">
        <f>E13*H13</f>
        <v>275044120</v>
      </c>
      <c r="K13" s="18"/>
    </row>
    <row r="14" spans="8:12" ht="18" customHeight="1">
      <c r="H14" s="14" t="s">
        <v>14</v>
      </c>
      <c r="I14" s="12">
        <f>SUM(I11:I11)</f>
        <v>5200850.925925925</v>
      </c>
      <c r="J14" s="12">
        <f>SUM(J11:J13)</f>
        <v>3041960839</v>
      </c>
      <c r="L14" s="19"/>
    </row>
    <row r="15" spans="4:12" ht="15" customHeight="1">
      <c r="D15" s="1" t="s">
        <v>7</v>
      </c>
      <c r="L15" s="19"/>
    </row>
    <row r="20" ht="15" customHeight="1"/>
    <row r="28" ht="15" customHeight="1"/>
  </sheetData>
  <sheetProtection/>
  <mergeCells count="3">
    <mergeCell ref="A1:K1"/>
    <mergeCell ref="A2:K2"/>
    <mergeCell ref="A3:K3"/>
  </mergeCells>
  <printOptions/>
  <pageMargins left="0.7086614173228347" right="0.31496062992125984" top="0.9448818897637796" bottom="0.15748031496062992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Yesid Chavarría</cp:lastModifiedBy>
  <cp:lastPrinted>2021-03-15T15:45:59Z</cp:lastPrinted>
  <dcterms:created xsi:type="dcterms:W3CDTF">2013-02-04T18:18:43Z</dcterms:created>
  <dcterms:modified xsi:type="dcterms:W3CDTF">2023-07-28T16:36:55Z</dcterms:modified>
  <cp:category/>
  <cp:version/>
  <cp:contentType/>
  <cp:contentStatus/>
</cp:coreProperties>
</file>