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METRO SALUD\CONTRATOS\AGOSTO\CONTRATO INSUMOS LABORATORIO\"/>
    </mc:Choice>
  </mc:AlternateContent>
  <xr:revisionPtr revIDLastSave="0" documentId="13_ncr:1_{CB24AAD6-C5ED-44E0-81BC-972D67C2812B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2" sheetId="2" state="hidden" r:id="rId1"/>
    <sheet name="Hoja1" sheetId="1" r:id="rId2"/>
  </sheets>
  <externalReferences>
    <externalReference r:id="rId3"/>
  </externalReferences>
  <definedNames>
    <definedName name="_xlnm._FilterDatabase" localSheetId="1" hidden="1">Hoja1!$A$6:$U$95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U95" i="1"/>
  <c r="U7" i="1"/>
  <c r="U55" i="1"/>
  <c r="Q55" i="1"/>
  <c r="U54" i="1"/>
  <c r="U75" i="1"/>
  <c r="U64" i="1"/>
  <c r="U63" i="1"/>
  <c r="U61" i="1"/>
  <c r="U51" i="1"/>
  <c r="U21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L76" i="1"/>
  <c r="U74" i="1"/>
  <c r="U73" i="1"/>
  <c r="U72" i="1"/>
  <c r="U71" i="1"/>
  <c r="U70" i="1"/>
  <c r="U69" i="1"/>
  <c r="U68" i="1"/>
  <c r="U67" i="1"/>
  <c r="U66" i="1"/>
  <c r="U65" i="1"/>
  <c r="U62" i="1"/>
  <c r="U60" i="1"/>
  <c r="U59" i="1"/>
  <c r="U58" i="1"/>
  <c r="U57" i="1"/>
  <c r="U56" i="1"/>
  <c r="U53" i="1"/>
  <c r="U52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2" i="1"/>
  <c r="U31" i="1"/>
  <c r="U30" i="1"/>
  <c r="U29" i="1"/>
  <c r="U28" i="1"/>
  <c r="U27" i="1"/>
  <c r="U26" i="1"/>
  <c r="U25" i="1"/>
  <c r="U24" i="1"/>
  <c r="U23" i="1"/>
  <c r="U22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E99" i="1" l="1"/>
  <c r="U2" i="2"/>
  <c r="U1" i="2"/>
  <c r="U98" i="1" l="1"/>
</calcChain>
</file>

<file path=xl/sharedStrings.xml><?xml version="1.0" encoding="utf-8"?>
<sst xmlns="http://schemas.openxmlformats.org/spreadsheetml/2006/main" count="520" uniqueCount="180">
  <si>
    <t>DIRECCION ADMINISTRATIVA</t>
  </si>
  <si>
    <t>GRUPO CONTRATACION INSUMOS HOSPITALARIOS</t>
  </si>
  <si>
    <t>CÓDIGO</t>
  </si>
  <si>
    <t>NIT EMPRESA COTIZANTE (SIN PUNTOS, COMAS NI DÍGITO DE VERIFICACIÓN)</t>
  </si>
  <si>
    <t>RAZÓN SOCIAL COTIZANTE</t>
  </si>
  <si>
    <t>LINEA</t>
  </si>
  <si>
    <t>PAQUETE</t>
  </si>
  <si>
    <t>DESCRIPCION DEL INSUMO REQUERIDO</t>
  </si>
  <si>
    <t>UNIDAD DE MANEJO</t>
  </si>
  <si>
    <t>DESCRIPCION DEL INSUMO OFERTADO</t>
  </si>
  <si>
    <t>PRESENTACION  REQUERIDA</t>
  </si>
  <si>
    <t>PRESENTACION OFERTADA</t>
  </si>
  <si>
    <t>EMBALAJE OFERTADO</t>
  </si>
  <si>
    <t xml:space="preserve">MARCA O LABORATORIO FABRICANTE SUGERIDO </t>
  </si>
  <si>
    <t>MARCA OFERTADA</t>
  </si>
  <si>
    <t xml:space="preserve">LABORATORIO FABRICANTE </t>
  </si>
  <si>
    <t>REGISTRO SANITARIO</t>
  </si>
  <si>
    <t>VENCIMIENTO REGISTRO SANITARIO</t>
  </si>
  <si>
    <t>CANTIDAD REQUERIDA</t>
  </si>
  <si>
    <t>CANTIDAD OFERTADA</t>
  </si>
  <si>
    <t>VALOR UNITARIO EN LA UNIDAD DE METROSALUD</t>
  </si>
  <si>
    <t>IVA</t>
  </si>
  <si>
    <t>VALOR TOTAL</t>
  </si>
  <si>
    <t>Unidad</t>
  </si>
  <si>
    <t>Caja x 100 unidades</t>
  </si>
  <si>
    <t xml:space="preserve">Tubo </t>
  </si>
  <si>
    <t>Caja</t>
  </si>
  <si>
    <t>NINGUNO</t>
  </si>
  <si>
    <t>Kit</t>
  </si>
  <si>
    <t>Frasco</t>
  </si>
  <si>
    <t>Frasco x 200 ml</t>
  </si>
  <si>
    <t>Frasco x 500 ml</t>
  </si>
  <si>
    <t>VALOR TOTAL DE LA OFERTA</t>
  </si>
  <si>
    <t>ANEXO 6 FORMATO PARA PRESENTAR OFERTA ECONOMICA</t>
  </si>
  <si>
    <t>LABORATORIO</t>
  </si>
  <si>
    <t xml:space="preserve">Medio de transporte con carbón activado preparado </t>
  </si>
  <si>
    <t>AGUJAS PARA TOMA DE MUESTRAS</t>
  </si>
  <si>
    <t>TUBO TOMA DE MUESTRAS</t>
  </si>
  <si>
    <t>Tubo plástico con citrato de sodio 2.7- 4 ml, tapa azul Marca: BD, Vacuette</t>
  </si>
  <si>
    <t>Tubo con heparina de litio 3-4 ml t/verde Marca: BD, Vacuette</t>
  </si>
  <si>
    <t>Asa calibrada desechable 10 microlitros</t>
  </si>
  <si>
    <t>Agar prepar selectiva p/cocos GRAM positivo placa de 9 cm</t>
  </si>
  <si>
    <t>Agar preparado Thayer Martin, placa de 9 cm. Marca Biomerieux</t>
  </si>
  <si>
    <t>Agar preparado hecktoen placa de 9 cm</t>
  </si>
  <si>
    <t>Agar preparado XLD placa de 9 cm</t>
  </si>
  <si>
    <t>Agar sangre de cordero preparado, placa de 9 cm BIOMERIEUX, MDM o BD</t>
  </si>
  <si>
    <t>Agar Mackonkey preparado, placa x 9 cm BIOMERIEUX, MDM o BD</t>
  </si>
  <si>
    <t xml:space="preserve">Agar selectivo para Streptococcus agalactiae preparado, placa x  9 cm </t>
  </si>
  <si>
    <t>Prueba Coagulasa</t>
  </si>
  <si>
    <t>Aceite de inmersion mc.merck</t>
  </si>
  <si>
    <t>Jeringa para gases arteriales. Marca BD, Vyaire</t>
  </si>
  <si>
    <t>Lamina o placa para serologia en suero</t>
  </si>
  <si>
    <t>Placa para hemoclasificacion</t>
  </si>
  <si>
    <t>Punta azul desechable</t>
  </si>
  <si>
    <t>Azul de cresilo brillante</t>
  </si>
  <si>
    <t>Factor reumatoideo latex</t>
  </si>
  <si>
    <t>Carga de glucosa x 25 grs</t>
  </si>
  <si>
    <t>Solución Buffer para pruebas de VIH-Sifilis sangre * 2.5 ml  Marca: Bioline, Determine</t>
  </si>
  <si>
    <t>V.D.R.L. Cardiolipina, con controles. Marca Biobacter o Winer</t>
  </si>
  <si>
    <t>Pipeta de sedimentacion vidrio gruesa</t>
  </si>
  <si>
    <t>Tubo para cultivo tapa rosca negra 13 x 100 mm.</t>
  </si>
  <si>
    <t>Tubos de plastico, con tapa, capacidad 4 a 5 ml, sin aditivos</t>
  </si>
  <si>
    <t>TUBOS DE PLASTICO PP, SIN TAPA, SIN ADITIVOS, CAPACIDAD 16X100 MM (9X10 ML)</t>
  </si>
  <si>
    <t>Tubo de ensayo de 5 ml</t>
  </si>
  <si>
    <t>Detergente neutro</t>
  </si>
  <si>
    <t>Hidroxido de potasio al 10% Albor o Merk</t>
  </si>
  <si>
    <t>Hidroxido de potasio la 40% Albor o Merk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</si>
  <si>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</si>
  <si>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</si>
  <si>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</si>
  <si>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</si>
  <si>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Colorante Wright Hematologia. Marca Albor o Merk</t>
  </si>
  <si>
    <t>Alcohol ácido bk. Marca Albor o Merk</t>
  </si>
  <si>
    <t>Azul de metileno bk. Marca Albor o Merk</t>
  </si>
  <si>
    <t>Fucshina liquida bk. Marca Albor o Merk</t>
  </si>
  <si>
    <t>Azul de metileno fosfatado * 200 ml ALBOR</t>
  </si>
  <si>
    <t>Buffer para hemoparasitos * 500 ml ALBOR</t>
  </si>
  <si>
    <t>Lugol coprológicos. Marca Albor o Merk</t>
  </si>
  <si>
    <t xml:space="preserve">Solucion A hemoparasitos * 50 ml ALBOR </t>
  </si>
  <si>
    <t xml:space="preserve">Solucion B hemoparasitos * 50 ml ALBOR </t>
  </si>
  <si>
    <t>Papel de filtro de 12.5 cms x 100 unidades</t>
  </si>
  <si>
    <t>Papel indicador ph 1-14</t>
  </si>
  <si>
    <t>Tubo de microcentrifuga cónico plástico con tapa  x 1.5 ml</t>
  </si>
  <si>
    <t>Crioviales autosotenibles tapa rosca  x 2-3 ml</t>
  </si>
  <si>
    <t>Caldo BHI, infusión cerebro corazón, preparado. Marca MDM o BD</t>
  </si>
  <si>
    <t>Crioperlas para conservación de cepas microbiológicas marca MDM</t>
  </si>
  <si>
    <t>Metabilsufito de sodio</t>
  </si>
  <si>
    <t>Sangre oculta en materia fecal</t>
  </si>
  <si>
    <t>Reactivo de Benedict</t>
  </si>
  <si>
    <t>Panel 5 drogas, marca Abon RF DOA-154</t>
  </si>
  <si>
    <t>Panel 12 drogas, marca Abon RF DOA-1124</t>
  </si>
  <si>
    <t>Caja x 50 a 100 unidades</t>
  </si>
  <si>
    <t>Mililitro</t>
  </si>
  <si>
    <t>Caja x 20 placas</t>
  </si>
  <si>
    <t>Frasco x 50 ml</t>
  </si>
  <si>
    <t>Prueba</t>
  </si>
  <si>
    <t>Sobre</t>
  </si>
  <si>
    <t>Caja x 50 sobre x 25 gramos</t>
  </si>
  <si>
    <t>Frasco x 100 ml</t>
  </si>
  <si>
    <t>Frasco x 1000 ml</t>
  </si>
  <si>
    <t>Frasco x 25 perlas</t>
  </si>
  <si>
    <t>Gramo</t>
  </si>
  <si>
    <t>CEPILAB, OSS</t>
  </si>
  <si>
    <t>ALBOR</t>
  </si>
  <si>
    <t>BIOLINE, DETERMINE</t>
  </si>
  <si>
    <t>OSS</t>
  </si>
  <si>
    <t>Lanceta desechable</t>
  </si>
  <si>
    <t>Recipiente p/orina tapa rosca con cuello.volumen 30 a 120 ml</t>
  </si>
  <si>
    <t>Recipiente para baciloscopia. boca ancha. volumen 30 a 50 ml</t>
  </si>
  <si>
    <t>Prueba rápida antígeno de superficie hepatitis B</t>
  </si>
  <si>
    <t>Prueba rápida antígeno para COVID-19</t>
  </si>
  <si>
    <t>prueba</t>
  </si>
  <si>
    <t>Diagnóstico de tuberculosis y resistencia a rifampicina</t>
  </si>
  <si>
    <t>Tubo plástico PP con tapa,sin aditivo, capacidad 16 x 100 mm</t>
  </si>
  <si>
    <t>Tubo de ensayo de 7 -8 ml</t>
  </si>
  <si>
    <t>BD</t>
  </si>
  <si>
    <t>NOVALAB</t>
  </si>
  <si>
    <t>COPAN ,  INST MED. TROPICAL, BD</t>
  </si>
  <si>
    <t>MDM CIENTIFICA</t>
  </si>
  <si>
    <t>BIOLIFE, VACUETTE, OSS, BIOLOGIX, ALBOR</t>
  </si>
  <si>
    <t>OSSALUD</t>
  </si>
  <si>
    <t>KRAMER</t>
  </si>
  <si>
    <t>LABS 21 , BIOLIGIX, OSS, VACUTEST KIMA</t>
  </si>
  <si>
    <t>CEPILAB, OSS, BIOPLAST</t>
  </si>
  <si>
    <t>MARIENFLED, BOERNER</t>
  </si>
  <si>
    <t>Lámina cubreobjeto 22 x 22. Marca Oss, labs 21</t>
  </si>
  <si>
    <t>Bolsa x 1000 unidades</t>
  </si>
  <si>
    <t>Bolsa x 100 unidades</t>
  </si>
  <si>
    <t>BIOSYSTEMS</t>
  </si>
  <si>
    <t>Kit x 30 a 100 tiras</t>
  </si>
  <si>
    <t>Caja x 25 pruebas</t>
  </si>
  <si>
    <t>Caja x 30 pruebas</t>
  </si>
  <si>
    <t>caja x 1 a 100 unidades</t>
  </si>
  <si>
    <t>Frasco x 100 - 200 ml</t>
  </si>
  <si>
    <t>Alcohol isopropilico 96-99% ALBOR</t>
  </si>
  <si>
    <t>Bolsa x 500 tubos</t>
  </si>
  <si>
    <t>Bolsa x 500 unidades</t>
  </si>
  <si>
    <t xml:space="preserve">Punta amarilla desechable </t>
  </si>
  <si>
    <t xml:space="preserve">Recipiente p/materia fecal tapa rosca </t>
  </si>
  <si>
    <t>Cultivo en medio líquido para el crecimiento de micobacterias metodología MGIT</t>
  </si>
  <si>
    <t>Prueba de embarazo en orina y suero/no tec.elisa (en Cassette)</t>
  </si>
  <si>
    <t>ABON, ONE STET, H&amp;M CARE, WONDFO</t>
  </si>
  <si>
    <t>Agar preparado chocolate suplementado, placa de 9 cm. Marca Biomerieux, BD, MDM</t>
  </si>
  <si>
    <t>Agar preparado cromogenico para busqueda de patogenos urinarios, placa de 9 cm. Marca BD, MDM, Biomerieux</t>
  </si>
  <si>
    <t xml:space="preserve">BIOMEREUX. MDM </t>
  </si>
  <si>
    <t>CITOTEST ,  COPAN</t>
  </si>
  <si>
    <t>Aguja multimuestra para tubo al vacio 21g x 1 1/2. Marca BD, Vacuette, Precision</t>
  </si>
  <si>
    <t>Aguja multimuestra para tubo al vacio 22g x 1. Marca BD, Vacuette, Precision</t>
  </si>
  <si>
    <t>M&amp;H CARE</t>
  </si>
  <si>
    <t>Tubo plastico al vacio 3-4 ml, con activador del coagulo y con gel separador Tapa amarilla Marca: BD, Vacuette, DGLAB</t>
  </si>
  <si>
    <t>Tubo plastico al vacio 5-7 ml con activador del coagulo y gel separador. Tapa amarilla  Marca: BD, Vacuette, DGLAB</t>
  </si>
  <si>
    <t>Tubo con edta  2 -3 ml, al vacio, tapa morada con tapon hemogard Marca: BD, Vacuette,DGLAB</t>
  </si>
  <si>
    <t>Tubo tapa gris con fluoruro de sodio 4-5 ml Marca: BD, Vacuette, DGLAB</t>
  </si>
  <si>
    <t>Tubo plástico al vacio con edta 4-5 ml, tapa morada con tapon hemogard Marca: BD, Vacuette, DGLAB</t>
  </si>
  <si>
    <t>Tubo plástico seco al vacio x 6-7 ml, tapa roja Marca: BD, Vacuette, DGLAB</t>
  </si>
  <si>
    <t>Suero clasificador anti a monoclonal IG M. Marca Biorad, Merck Millipore, Bioscot Merck, Novaclone</t>
  </si>
  <si>
    <t>Suero clasificador anti b monoclonal IG M. Marca Biorad, Merck Millipore, Bioscot Merck,, Novaclone</t>
  </si>
  <si>
    <t>Suero clasificador anti d monoclonal Ig M RUM-1. Marca Biorad, Merck Millipore, Bioscot Merck,, Novaclone</t>
  </si>
  <si>
    <t>Prueba presuntiva HIV, prueba rapida. Marca Alere- Determine, Bioter, SD Standard Diagnostics</t>
  </si>
  <si>
    <t>PANBIO</t>
  </si>
  <si>
    <t>Prueba rapida confirmatoria para sífilis en suero. Prueba treponémica. Marca Alere Determine , Bioline</t>
  </si>
  <si>
    <t>NACIONAL</t>
  </si>
  <si>
    <t>BD, OSS</t>
  </si>
  <si>
    <t>ALBOR, BOECO</t>
  </si>
  <si>
    <t>ABBOTT</t>
  </si>
  <si>
    <t>Prueba rápida para Dengue NS1</t>
  </si>
  <si>
    <t>ONSITE</t>
  </si>
  <si>
    <t>DMQ</t>
  </si>
  <si>
    <t>Alcohol impotable (industrial) 95? X 2000-3600 ml</t>
  </si>
  <si>
    <t>Garrafa</t>
  </si>
  <si>
    <t>Garrafa x 2000-3600 ml</t>
  </si>
  <si>
    <t>Hidrosal x 25 kg UNIDAD</t>
  </si>
  <si>
    <t>Bolsa x 25 kg</t>
  </si>
  <si>
    <t>NOMBRE Y FIRMA DEL REPRESENTANTE LEGAL</t>
  </si>
  <si>
    <t>FECHA</t>
  </si>
  <si>
    <t>Prueba rápida para tamizaje de sífilis + VIH. KIt completo: cassete-capilares-buffer-lanceta y toalla antiséptica.  Marca Standard Diagnostics, REFERENCIA 06FK35</t>
  </si>
  <si>
    <t>Prueba rápida para tamizaje de VIH en suero y sangre total. Kit prueba completa, que incluya capilares  o micropipetas, lancetas y paños impregnados de alcohol, buffer.  Marca SD Standard Diagnostics, REFERENCIA 03FK16</t>
  </si>
  <si>
    <t>Prueba rápida virus hepatitis C  en suero y sangre total. Prueba completa, que incluya capilares  o micropipetas, lancetas y paños impregnados de alcohol, buffer. Marca Standard Diagnostics, REFERENCIA 02FK17</t>
  </si>
  <si>
    <t>prueba rápida para VIH de cuarta generación. REFERENCIA 7D2843 ABBOTT</t>
  </si>
  <si>
    <t>Prueba rápida antígeno  superficie hepatitis B en suero y sangre total. Prueba completa, que incluya capilares  o micropipetas, lancetas y paños impregnados de alcohol, buffer. Marca Standard Diagnostics, REFERENCIA 7D2943 7D2222 7D2243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</si>
</sst>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\ &quot;$&quot;_-;\-* #,##0\ &quot;$&quot;_-;_-* &quot;-&quot;\ &quot;$&quot;_-;_-@_-"/>
    <numFmt numFmtId="166" formatCode="_-[$$-240A]* #,##0.000_-;\-[$$-240A]* #,##0.000_-;_-[$$-240A]* &quot;-&quot;??_-;_-@_-"/>
    <numFmt numFmtId="167" formatCode="_-[$$-240A]* #,##0.00_-;\-[$$-240A]* #,##0.00_-;_-[$$-240A]* &quot;-&quot;??_-;_-@_-"/>
    <numFmt numFmtId="168" formatCode="_-[$$-240A]* #,##0_-;\-[$$-240A]* #,##0_-;_-[$$-240A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Tahoma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7"/>
      <color rgb="FF000000"/>
      <name val="Tahoma"/>
      <family val="2"/>
    </font>
    <font>
      <b/>
      <sz val="7"/>
      <color indexed="8"/>
      <name val="Tahoma"/>
      <family val="2"/>
    </font>
    <font>
      <b/>
      <sz val="7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Tahoma"/>
      <family val="2"/>
    </font>
    <font>
      <sz val="7"/>
      <color theme="1"/>
      <name val="Calibri"/>
      <family val="2"/>
    </font>
    <font>
      <b/>
      <sz val="7"/>
      <color indexed="8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65" fontId="4" fillId="0" borderId="1" xfId="1" applyFont="1" applyFill="1" applyBorder="1" applyAlignment="1">
      <alignment horizontal="center" vertical="center" wrapText="1"/>
    </xf>
    <xf numFmtId="9" fontId="4" fillId="0" borderId="1" xfId="2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 applyAlignment="1">
      <alignment vertical="center"/>
    </xf>
    <xf numFmtId="0" fontId="0" fillId="0" borderId="0" xfId="0" applyNumberForma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Border="1" applyAlignment="1">
      <alignment horizontal="center" vertical="center" wrapText="1"/>
    </xf>
    <xf numFmtId="9" fontId="4" fillId="0" borderId="0" xfId="2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4" applyFont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16" fillId="3" borderId="1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6" fillId="3" borderId="0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justify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8" fontId="0" fillId="0" borderId="3" xfId="0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5">
    <cellStyle name="Moneda" xfId="4" builtinId="4"/>
    <cellStyle name="Moneda [0]" xfId="1" builtinId="7"/>
    <cellStyle name="Normal" xfId="0" builtinId="0"/>
    <cellStyle name="Normal 2" xfId="3" xr:uid="{00000000-0005-0000-0000-000003000000}"/>
    <cellStyle name="Porcentaje" xfId="2" builtinId="5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127001</xdr:rowOff>
    </xdr:from>
    <xdr:ext cx="1700742" cy="626510"/>
    <xdr:pic>
      <xdr:nvPicPr>
        <xdr:cNvPr id="2" name="Picture 5" descr="Metrosalud-convertido.jpg">
          <a:extLst>
            <a:ext uri="{FF2B5EF4-FFF2-40B4-BE49-F238E27FC236}">
              <a16:creationId xmlns:a16="http://schemas.microsoft.com/office/drawing/2014/main" id="{C91E7531-4B4A-4A4A-88CC-D9FCA32FCD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534" y="127001"/>
          <a:ext cx="1700742" cy="626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rosaluddosi/Desktop/TRABAJO/CONTRATACION/CONSOLIDADOS%20CONTRATOS/OTORGAMIENTO%20CONSOLIDADO%20CONTRATO%2020%2006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in adjudicar"/>
      <sheetName val="Hoja2"/>
    </sheetNames>
    <sheetDataSet>
      <sheetData sheetId="0" refreshError="1">
        <row r="3">
          <cell r="E3" t="str">
            <v xml:space="preserve"> OTORGAMIENTO TOTAL DE ÍTEMS POR PROPONENTE AÑO  2024</v>
          </cell>
        </row>
        <row r="6">
          <cell r="A6" t="str">
            <v>CÓDIGO</v>
          </cell>
          <cell r="B6" t="str">
            <v>MODALIDAD DE CONTRATACION</v>
          </cell>
          <cell r="C6" t="str">
            <v>VIGENCIA CONTRATO</v>
          </cell>
          <cell r="D6" t="str">
            <v>NIT EMPRESA</v>
          </cell>
          <cell r="E6" t="str">
            <v>RAZÓN SOCIAL</v>
          </cell>
          <cell r="F6" t="str">
            <v>N° DE CONTRATO</v>
          </cell>
          <cell r="G6" t="str">
            <v>LINEA</v>
          </cell>
          <cell r="H6" t="str">
            <v>PAQUETE</v>
          </cell>
          <cell r="I6" t="str">
            <v>CÓDIGO</v>
          </cell>
          <cell r="J6" t="str">
            <v>DESCRIPCION DEL INSUMO OFERTADO</v>
          </cell>
          <cell r="K6" t="str">
            <v>UNIDAD DE MANEJO</v>
          </cell>
          <cell r="L6" t="str">
            <v>DESCRIPCION DEL INSUMO OFERTADO</v>
          </cell>
          <cell r="M6" t="str">
            <v>PRESENTACION OFERTADA</v>
          </cell>
          <cell r="N6" t="str">
            <v>MARCA OFERTADA</v>
          </cell>
          <cell r="O6" t="str">
            <v xml:space="preserve">LABORATORIO FABRICANTE OFERTADO </v>
          </cell>
          <cell r="P6" t="str">
            <v>REGISTRO SANITARIO Nro.</v>
          </cell>
          <cell r="Q6" t="str">
            <v>VENCIMIENTO REGITRO SANITARIO (dd/mm/aaaa)</v>
          </cell>
          <cell r="R6" t="str">
            <v>CODIGO CUM (sin digito de verificación)</v>
          </cell>
          <cell r="S6" t="str">
            <v>DÍGITO VERIFICACIÓN CUM</v>
          </cell>
          <cell r="T6" t="str">
            <v>CLASIFICACION DEL RIESGO</v>
          </cell>
          <cell r="U6" t="str">
            <v>CANTIDAD REQUERIDA</v>
          </cell>
          <cell r="V6" t="str">
            <v>VALOR UNITARIO EN LA UNIDAD DE METROSALUD</v>
          </cell>
          <cell r="W6" t="str">
            <v>IVA</v>
          </cell>
          <cell r="X6" t="str">
            <v>VALOR TOTAL CON IVA</v>
          </cell>
        </row>
        <row r="7">
          <cell r="A7">
            <v>401010116</v>
          </cell>
          <cell r="B7" t="str">
            <v>SELECCIÓN DIRECTA CON MINIMO 2 OFERTAS</v>
          </cell>
          <cell r="C7">
            <v>45473</v>
          </cell>
          <cell r="D7">
            <v>900132642</v>
          </cell>
          <cell r="E7" t="str">
            <v>Tienda Medica Medellin SAS</v>
          </cell>
          <cell r="F7" t="str">
            <v>1392-2024</v>
          </cell>
          <cell r="G7" t="str">
            <v>LABORATORIO</v>
          </cell>
          <cell r="H7" t="str">
            <v>NINGUNO</v>
          </cell>
          <cell r="I7">
            <v>401010116</v>
          </cell>
          <cell r="J7" t="str">
            <v>Agar prepar selectiva p/cocos GRAM positivo placa de 9 cm</v>
          </cell>
          <cell r="K7" t="str">
            <v>Unidad</v>
          </cell>
          <cell r="L7" t="str">
            <v xml:space="preserve">Selectivo Cocos gram positivos gracias a la adición de colistina y ácido nalidíxico.  AGAR CNA </v>
          </cell>
          <cell r="M7" t="str">
            <v>UNIDAD</v>
          </cell>
          <cell r="N7" t="str">
            <v>MDM</v>
          </cell>
          <cell r="O7" t="str">
            <v>MDM</v>
          </cell>
          <cell r="P7" t="str">
            <v>2019RD-00000323-R1</v>
          </cell>
          <cell r="Q7">
            <v>47376</v>
          </cell>
          <cell r="R7" t="str">
            <v>N/A</v>
          </cell>
          <cell r="S7" t="str">
            <v>N/A</v>
          </cell>
          <cell r="T7" t="str">
            <v>N/A</v>
          </cell>
          <cell r="U7">
            <v>255</v>
          </cell>
          <cell r="V7">
            <v>4890</v>
          </cell>
          <cell r="W7">
            <v>0.19</v>
          </cell>
          <cell r="X7">
            <v>1483870.5</v>
          </cell>
        </row>
        <row r="8">
          <cell r="A8">
            <v>401010216</v>
          </cell>
          <cell r="B8" t="str">
            <v>SELECCIÓN DIRECTA CON MINIMO 2 OFERTAS</v>
          </cell>
          <cell r="C8">
            <v>45473</v>
          </cell>
          <cell r="D8">
            <v>900132642</v>
          </cell>
          <cell r="E8" t="str">
            <v>Tienda Medica Medellin SAS</v>
          </cell>
          <cell r="F8" t="str">
            <v>1392-2024</v>
          </cell>
          <cell r="G8" t="str">
            <v>LABORATORIO</v>
          </cell>
          <cell r="H8" t="str">
            <v>NINGUNO</v>
          </cell>
          <cell r="I8">
            <v>401010216</v>
          </cell>
          <cell r="J8" t="str">
            <v>Agar preparado chocolate suplementado, placa de 9 cm. Marca Biomerieux, BD</v>
          </cell>
          <cell r="K8" t="str">
            <v>Unidad</v>
          </cell>
          <cell r="L8" t="str">
            <v>Medio para el cultivo y aislamiento de especies de Neisseria / Medio nutritivo, enriquecido con isovitalex + hemoglobina, para el aislamiento y cultivo de organismos fastidiosos (Haemophilus spp., Neisseria spp.).</v>
          </cell>
          <cell r="M8" t="str">
            <v>Caja x 20 placas</v>
          </cell>
          <cell r="N8" t="str">
            <v>MDM</v>
          </cell>
          <cell r="O8" t="str">
            <v>MDM</v>
          </cell>
          <cell r="P8" t="str">
            <v>2019RD-00000323-R1</v>
          </cell>
          <cell r="Q8">
            <v>47376</v>
          </cell>
          <cell r="R8" t="str">
            <v>N/A</v>
          </cell>
          <cell r="S8" t="str">
            <v>N/A</v>
          </cell>
          <cell r="T8" t="str">
            <v>N/A</v>
          </cell>
          <cell r="U8">
            <v>45</v>
          </cell>
          <cell r="V8">
            <v>4890</v>
          </cell>
          <cell r="W8">
            <v>0.19</v>
          </cell>
          <cell r="X8">
            <v>261859.50000000003</v>
          </cell>
        </row>
        <row r="9">
          <cell r="A9">
            <v>401010416</v>
          </cell>
          <cell r="B9" t="str">
            <v>SELECCIÓN DIRECTA CON MINIMO 2 OFERTAS</v>
          </cell>
          <cell r="C9">
            <v>45473</v>
          </cell>
          <cell r="D9">
            <v>900132642</v>
          </cell>
          <cell r="E9" t="str">
            <v>Tienda Medica Medellin SAS</v>
          </cell>
          <cell r="F9" t="str">
            <v>1392-2024</v>
          </cell>
          <cell r="G9" t="str">
            <v>LABORATORIO</v>
          </cell>
          <cell r="H9" t="str">
            <v>NINGUNO</v>
          </cell>
          <cell r="I9">
            <v>401010416</v>
          </cell>
          <cell r="J9" t="str">
            <v>Agar preparado hecktoen placa de 9 cm</v>
          </cell>
          <cell r="K9" t="str">
            <v>Unidad</v>
          </cell>
          <cell r="L9" t="str">
            <v>Usado para el aislamiento y cultivo de microorganismos entericos gram (-), especialmente para especies de Shigella.</v>
          </cell>
          <cell r="M9" t="str">
            <v>Unidad</v>
          </cell>
          <cell r="N9" t="str">
            <v>MDM</v>
          </cell>
          <cell r="O9" t="str">
            <v>MDM</v>
          </cell>
          <cell r="P9" t="str">
            <v>2019RD-00000323-R1</v>
          </cell>
          <cell r="Q9">
            <v>47376</v>
          </cell>
          <cell r="R9" t="str">
            <v>N/A</v>
          </cell>
          <cell r="S9" t="str">
            <v>N/A</v>
          </cell>
          <cell r="T9" t="str">
            <v>N/A</v>
          </cell>
          <cell r="U9">
            <v>30</v>
          </cell>
          <cell r="V9">
            <v>5780</v>
          </cell>
          <cell r="W9">
            <v>0.19</v>
          </cell>
          <cell r="X9">
            <v>206346</v>
          </cell>
        </row>
        <row r="10">
          <cell r="A10">
            <v>401010516</v>
          </cell>
          <cell r="B10" t="str">
            <v>SELECCIÓN DIRECTA CON MINIMO 2 OFERTAS</v>
          </cell>
          <cell r="C10">
            <v>45473</v>
          </cell>
          <cell r="D10">
            <v>900132642</v>
          </cell>
          <cell r="E10" t="str">
            <v>Tienda Medica Medellin SAS</v>
          </cell>
          <cell r="F10" t="str">
            <v>1392-2024</v>
          </cell>
          <cell r="G10" t="str">
            <v>LABORATORIO</v>
          </cell>
          <cell r="H10" t="str">
            <v>NINGUNO</v>
          </cell>
          <cell r="I10">
            <v>401010516</v>
          </cell>
          <cell r="J10" t="str">
            <v>Agar preparado XLD placa de 9 cm</v>
          </cell>
          <cell r="K10" t="str">
            <v>Unidad</v>
          </cell>
          <cell r="L10" t="str">
            <v>Agar preparado XLD placa de 9 cm Marca MDM</v>
          </cell>
          <cell r="M10" t="str">
            <v>10 placas</v>
          </cell>
          <cell r="N10" t="str">
            <v>MDM CIENTIFICA</v>
          </cell>
          <cell r="O10" t="str">
            <v>MDM CIENTIFICA</v>
          </cell>
          <cell r="P10" t="str">
            <v>2019RD-0001323-R1</v>
          </cell>
          <cell r="Q10" t="str">
            <v>Abril 29 2039</v>
          </cell>
          <cell r="R10" t="str">
            <v>N/A</v>
          </cell>
          <cell r="S10" t="str">
            <v>N/A</v>
          </cell>
          <cell r="T10" t="str">
            <v>N/A</v>
          </cell>
          <cell r="U10">
            <v>15</v>
          </cell>
          <cell r="V10">
            <v>5700</v>
          </cell>
          <cell r="W10">
            <v>0.19</v>
          </cell>
          <cell r="X10">
            <v>101745</v>
          </cell>
        </row>
        <row r="11">
          <cell r="A11">
            <v>401010716</v>
          </cell>
          <cell r="B11" t="str">
            <v>SELECCIÓN DIRECTA CON MINIMO 2 OFERTAS</v>
          </cell>
          <cell r="C11">
            <v>45473</v>
          </cell>
          <cell r="D11">
            <v>900132642</v>
          </cell>
          <cell r="E11" t="str">
            <v>Tienda Medica Medellin SAS</v>
          </cell>
          <cell r="F11" t="str">
            <v>1392-2024</v>
          </cell>
          <cell r="G11" t="str">
            <v>LABORATORIO</v>
          </cell>
          <cell r="H11" t="str">
            <v>NINGUNO</v>
          </cell>
          <cell r="I11">
            <v>401010716</v>
          </cell>
          <cell r="J11" t="str">
            <v>Agar preparado cromogenico para busqueda de patogenos urinarios, placa de 9 cm. Marca BD o MDM</v>
          </cell>
          <cell r="K11" t="str">
            <v>Unidad</v>
          </cell>
          <cell r="L11" t="str">
            <v>Agar preparado cromogenico para busqueda de patogenos urinarios, placa de 9 cm. Marca MDM</v>
          </cell>
          <cell r="M11" t="str">
            <v>10 placas</v>
          </cell>
          <cell r="N11" t="str">
            <v>MDM CIENTIFICA</v>
          </cell>
          <cell r="O11" t="str">
            <v>MDM CIENTIFICA</v>
          </cell>
          <cell r="P11" t="str">
            <v>2018RD-0000807R1</v>
          </cell>
          <cell r="Q11" t="str">
            <v>Mayo 2 2028</v>
          </cell>
          <cell r="R11" t="str">
            <v>N/A</v>
          </cell>
          <cell r="S11" t="str">
            <v>N/A</v>
          </cell>
          <cell r="T11" t="str">
            <v>N/A</v>
          </cell>
          <cell r="U11">
            <v>6000</v>
          </cell>
          <cell r="V11">
            <v>7400</v>
          </cell>
          <cell r="W11">
            <v>0.19</v>
          </cell>
          <cell r="X11">
            <v>52836000</v>
          </cell>
        </row>
        <row r="12">
          <cell r="A12">
            <v>401010816</v>
          </cell>
          <cell r="B12" t="str">
            <v>SELECCIÓN DIRECTA CON MINIMO 2 OFERTAS</v>
          </cell>
          <cell r="C12">
            <v>45473</v>
          </cell>
          <cell r="D12">
            <v>900132642</v>
          </cell>
          <cell r="E12" t="str">
            <v>Tienda Medica Medellin SAS</v>
          </cell>
          <cell r="F12" t="str">
            <v>1392-2024</v>
          </cell>
          <cell r="G12" t="str">
            <v>LABORATORIO</v>
          </cell>
          <cell r="H12" t="str">
            <v>NINGUNO</v>
          </cell>
          <cell r="I12">
            <v>401010816</v>
          </cell>
          <cell r="J12" t="str">
            <v>Agar sangre de cordero preparado, placa de 9 cm BIOMERIEUX, MDM o BD</v>
          </cell>
          <cell r="K12" t="str">
            <v>Unidad</v>
          </cell>
          <cell r="L12" t="str">
            <v>Para cultivo de numerosos microorganismos y la observación de reacciones de hemólisis.</v>
          </cell>
          <cell r="M12" t="str">
            <v>Unidad</v>
          </cell>
          <cell r="N12" t="str">
            <v>MDM</v>
          </cell>
          <cell r="O12" t="str">
            <v>MDM</v>
          </cell>
          <cell r="P12" t="str">
            <v>2019RD-00000323-R1</v>
          </cell>
          <cell r="Q12">
            <v>47376</v>
          </cell>
          <cell r="R12" t="str">
            <v>N/A</v>
          </cell>
          <cell r="S12" t="str">
            <v>N/A</v>
          </cell>
          <cell r="T12" t="str">
            <v>N/A</v>
          </cell>
          <cell r="U12">
            <v>150</v>
          </cell>
          <cell r="V12">
            <v>3800</v>
          </cell>
          <cell r="W12">
            <v>0.19</v>
          </cell>
          <cell r="X12">
            <v>678300</v>
          </cell>
        </row>
        <row r="13">
          <cell r="A13">
            <v>401010916</v>
          </cell>
          <cell r="B13" t="str">
            <v>SELECCIÓN DIRECTA CON MINIMO 2 OFERTAS</v>
          </cell>
          <cell r="C13">
            <v>45473</v>
          </cell>
          <cell r="D13">
            <v>811045767</v>
          </cell>
          <cell r="E13" t="str">
            <v xml:space="preserve">LABORATORIOS OSSALUD SAS </v>
          </cell>
          <cell r="F13" t="str">
            <v>1391-2024</v>
          </cell>
          <cell r="G13" t="str">
            <v>LABORATORIO</v>
          </cell>
          <cell r="H13" t="str">
            <v>NINGUNO</v>
          </cell>
          <cell r="I13">
            <v>401010916</v>
          </cell>
          <cell r="J13" t="str">
            <v>Agar Mackonkey preparado, placa x 9 cm BIOMERIEUX, MDM o BD</v>
          </cell>
          <cell r="K13" t="str">
            <v>Unidad</v>
          </cell>
          <cell r="L13" t="str">
            <v>Para aislamiento diferenciado y selectivo de Enterobacteriaceae y otros bacilos gram negativos a partir de muestras clínicas.</v>
          </cell>
          <cell r="M13" t="str">
            <v>Unidad</v>
          </cell>
          <cell r="N13" t="str">
            <v>MDM</v>
          </cell>
          <cell r="O13" t="str">
            <v>MDM</v>
          </cell>
          <cell r="P13" t="str">
            <v>2019RD-00000323-R1</v>
          </cell>
          <cell r="Q13">
            <v>47376</v>
          </cell>
          <cell r="R13" t="str">
            <v>N/A</v>
          </cell>
          <cell r="S13" t="str">
            <v>N/A</v>
          </cell>
          <cell r="T13" t="str">
            <v>N/A</v>
          </cell>
          <cell r="U13">
            <v>315</v>
          </cell>
          <cell r="V13">
            <v>3750</v>
          </cell>
          <cell r="W13">
            <v>0.19</v>
          </cell>
          <cell r="X13">
            <v>1405687.5</v>
          </cell>
        </row>
        <row r="14">
          <cell r="A14">
            <v>401011316</v>
          </cell>
          <cell r="B14" t="str">
            <v>SELECCIÓN DIRECTA CON MINIMO 2 OFERTAS</v>
          </cell>
          <cell r="C14">
            <v>45473</v>
          </cell>
          <cell r="D14">
            <v>900132642</v>
          </cell>
          <cell r="E14" t="str">
            <v>Tienda Medica Medellin SAS</v>
          </cell>
          <cell r="F14" t="str">
            <v>1392-2024</v>
          </cell>
          <cell r="G14" t="str">
            <v>LABORATORIO</v>
          </cell>
          <cell r="H14" t="str">
            <v>NINGUNO</v>
          </cell>
          <cell r="I14">
            <v>401011316</v>
          </cell>
          <cell r="J14" t="str">
            <v xml:space="preserve">Agar selectivo para Streptococcus agalactiae preparado, placa x  9 cm </v>
          </cell>
          <cell r="K14" t="str">
            <v>Unidad</v>
          </cell>
          <cell r="L14" t="str">
            <v>Para el aislamiento y diferenciación de Streptococcus agalactiae (SAG)</v>
          </cell>
          <cell r="M14" t="str">
            <v>Caja x 20 placas</v>
          </cell>
          <cell r="N14" t="str">
            <v>MDM</v>
          </cell>
          <cell r="O14" t="str">
            <v>MDM</v>
          </cell>
          <cell r="P14" t="str">
            <v>2019RD-00000323-R1</v>
          </cell>
          <cell r="Q14">
            <v>47376</v>
          </cell>
          <cell r="R14" t="str">
            <v>N/A</v>
          </cell>
          <cell r="S14" t="str">
            <v>N/A</v>
          </cell>
          <cell r="T14" t="str">
            <v>N/A</v>
          </cell>
          <cell r="U14">
            <v>225</v>
          </cell>
          <cell r="V14">
            <v>11700</v>
          </cell>
          <cell r="W14">
            <v>0.19</v>
          </cell>
          <cell r="X14">
            <v>3132675</v>
          </cell>
        </row>
        <row r="15">
          <cell r="A15">
            <v>402004820</v>
          </cell>
          <cell r="B15" t="str">
            <v>SELECCIÓN DIRECTA CON MINIMO 2 OFERTAS</v>
          </cell>
          <cell r="C15">
            <v>45473</v>
          </cell>
          <cell r="D15">
            <v>811045767</v>
          </cell>
          <cell r="E15" t="str">
            <v xml:space="preserve">LABORATORIOS OSSALUD SAS </v>
          </cell>
          <cell r="F15" t="str">
            <v>1391-2024</v>
          </cell>
          <cell r="G15" t="str">
            <v>LABORATORIO</v>
          </cell>
          <cell r="H15" t="str">
            <v>NINGUNO</v>
          </cell>
          <cell r="I15">
            <v>402004820</v>
          </cell>
          <cell r="J15" t="str">
            <v>Crioperlas para conservación de cepas microbiológicas marca MDM</v>
          </cell>
          <cell r="K15" t="str">
            <v>Frasco x 25 perlas</v>
          </cell>
          <cell r="L15" t="str">
            <v xml:space="preserve">VIALES PARA CONSERVACION DE CEPAS </v>
          </cell>
          <cell r="M15" t="str">
            <v>Frasco x 25 perlas</v>
          </cell>
          <cell r="N15" t="str">
            <v>MDM</v>
          </cell>
          <cell r="O15" t="str">
            <v>MDM</v>
          </cell>
          <cell r="P15" t="str">
            <v>NO REQUIERE</v>
          </cell>
          <cell r="Q15" t="str">
            <v>N/A</v>
          </cell>
          <cell r="R15" t="str">
            <v>N/A</v>
          </cell>
          <cell r="S15" t="str">
            <v>N/A</v>
          </cell>
          <cell r="T15" t="str">
            <v>N/A</v>
          </cell>
          <cell r="U15">
            <v>6</v>
          </cell>
          <cell r="V15">
            <v>19900</v>
          </cell>
          <cell r="W15">
            <v>0.19</v>
          </cell>
          <cell r="X15">
            <v>142086</v>
          </cell>
        </row>
        <row r="16">
          <cell r="A16">
            <v>403001000</v>
          </cell>
          <cell r="B16" t="str">
            <v>SELECCIÓN DIRECTA CON MINIMO 2 OFERTAS</v>
          </cell>
          <cell r="C16">
            <v>45473</v>
          </cell>
          <cell r="D16">
            <v>900132642</v>
          </cell>
          <cell r="E16" t="str">
            <v>Tienda Medica Medellin SAS</v>
          </cell>
          <cell r="F16" t="str">
            <v>1392-2024</v>
          </cell>
          <cell r="G16" t="str">
            <v>LABORATORIO</v>
          </cell>
          <cell r="H16" t="str">
            <v>NINGUNO</v>
          </cell>
          <cell r="I16">
            <v>403001000</v>
          </cell>
          <cell r="J16" t="str">
            <v>Reactivo de Benedict</v>
          </cell>
          <cell r="K16" t="str">
            <v>Mililitro</v>
          </cell>
          <cell r="L16" t="str">
            <v>BENEDITCT</v>
          </cell>
          <cell r="M16" t="str">
            <v>Frasco x 100 ml</v>
          </cell>
          <cell r="N16" t="str">
            <v>ALBOR</v>
          </cell>
          <cell r="O16" t="str">
            <v>ALBOR</v>
          </cell>
          <cell r="P16" t="str">
            <v>2013RD-0002486</v>
          </cell>
          <cell r="Q16">
            <v>48660</v>
          </cell>
          <cell r="R16" t="str">
            <v>N/A</v>
          </cell>
          <cell r="S16" t="str">
            <v>N/A</v>
          </cell>
          <cell r="T16" t="str">
            <v>N/A</v>
          </cell>
          <cell r="U16">
            <v>375</v>
          </cell>
          <cell r="V16">
            <v>248</v>
          </cell>
          <cell r="W16">
            <v>0</v>
          </cell>
          <cell r="X16">
            <v>93000</v>
          </cell>
        </row>
        <row r="17">
          <cell r="A17">
            <v>405000308</v>
          </cell>
          <cell r="B17" t="str">
            <v>SELECCIÓN DIRECTA CON MINIMO 2 OFERTAS</v>
          </cell>
          <cell r="C17">
            <v>45473</v>
          </cell>
          <cell r="D17">
            <v>811045767</v>
          </cell>
          <cell r="E17" t="str">
            <v xml:space="preserve">LABORATORIOS OSSALUD SAS </v>
          </cell>
          <cell r="F17" t="str">
            <v>1391-2024</v>
          </cell>
          <cell r="G17" t="str">
            <v>LABORATORIO</v>
          </cell>
          <cell r="H17" t="str">
            <v>NINGUNO</v>
          </cell>
          <cell r="I17">
            <v>405000308</v>
          </cell>
          <cell r="J17" t="str">
            <v xml:space="preserve">Medio de transporte con carbón activado preparado </v>
          </cell>
          <cell r="K17" t="str">
            <v xml:space="preserve">Tubo </v>
          </cell>
          <cell r="L17" t="str">
            <v xml:space="preserve">MEDIO DE TRANSPORTE CON CARBON ACTIVADO AMIES </v>
          </cell>
          <cell r="M17" t="str">
            <v xml:space="preserve">Tubo </v>
          </cell>
          <cell r="N17" t="str">
            <v>COPAN</v>
          </cell>
          <cell r="O17" t="str">
            <v>COPAN</v>
          </cell>
          <cell r="P17" t="str">
            <v>2016DM-0014366</v>
          </cell>
          <cell r="Q17">
            <v>46056</v>
          </cell>
          <cell r="R17" t="str">
            <v>N/A</v>
          </cell>
          <cell r="S17" t="str">
            <v>N/A</v>
          </cell>
          <cell r="T17" t="str">
            <v>N/A</v>
          </cell>
          <cell r="U17">
            <v>2949</v>
          </cell>
          <cell r="V17">
            <v>2855</v>
          </cell>
          <cell r="W17">
            <v>0.19</v>
          </cell>
          <cell r="X17">
            <v>10019080.049999999</v>
          </cell>
        </row>
        <row r="18">
          <cell r="A18">
            <v>406002809</v>
          </cell>
          <cell r="B18" t="str">
            <v>SELECCIÓN DIRECTA CON MINIMO 2 OFERTAS</v>
          </cell>
          <cell r="C18">
            <v>45473</v>
          </cell>
          <cell r="D18">
            <v>811045767</v>
          </cell>
          <cell r="E18" t="str">
            <v xml:space="preserve">LABORATORIOS OSSALUD SAS </v>
          </cell>
          <cell r="F18" t="str">
            <v>1391-2024</v>
          </cell>
          <cell r="G18" t="str">
            <v>LABORATORIO</v>
          </cell>
          <cell r="H18" t="str">
            <v>NINGUNO</v>
          </cell>
          <cell r="I18">
            <v>406002809</v>
          </cell>
          <cell r="J18" t="str">
            <v>Prueba Coagulasa</v>
          </cell>
          <cell r="K18" t="str">
            <v>Mililitro</v>
          </cell>
          <cell r="L18" t="str">
            <v>COAGULASA PLASMA DE CONEJO</v>
          </cell>
          <cell r="M18" t="str">
            <v>Mililitro</v>
          </cell>
          <cell r="N18" t="str">
            <v>BD</v>
          </cell>
          <cell r="O18" t="str">
            <v>BD</v>
          </cell>
          <cell r="P18" t="str">
            <v>2016RD-0003898</v>
          </cell>
          <cell r="Q18">
            <v>46322</v>
          </cell>
          <cell r="R18" t="str">
            <v>N/A</v>
          </cell>
          <cell r="S18" t="str">
            <v>N/A</v>
          </cell>
          <cell r="T18" t="str">
            <v>N/A</v>
          </cell>
          <cell r="U18">
            <v>100</v>
          </cell>
          <cell r="V18">
            <v>21668</v>
          </cell>
          <cell r="W18">
            <v>0</v>
          </cell>
          <cell r="X18">
            <v>2166800</v>
          </cell>
        </row>
        <row r="19">
          <cell r="A19">
            <v>404000308</v>
          </cell>
          <cell r="B19" t="str">
            <v>SELECCIÓN DIRECTA CON MINIMO 2 OFERTAS</v>
          </cell>
          <cell r="C19">
            <v>45473</v>
          </cell>
          <cell r="D19">
            <v>900132642</v>
          </cell>
          <cell r="E19" t="str">
            <v>Tienda Medica Medellin SAS</v>
          </cell>
          <cell r="F19" t="str">
            <v>1392-2024</v>
          </cell>
          <cell r="G19" t="str">
            <v>LABORATORIO</v>
          </cell>
          <cell r="H19" t="str">
            <v>NINGUNO</v>
          </cell>
          <cell r="I19">
            <v>404000308</v>
          </cell>
          <cell r="J19" t="str">
            <v>Caldo BHI, infusión cerebro corazón, preparado. Marca MDM o BD</v>
          </cell>
          <cell r="K19" t="str">
            <v>Mililitro</v>
          </cell>
          <cell r="L19" t="str">
            <v xml:space="preserve">Caldo BHI, infusión cerebro corazón, preparado. Marca MDM </v>
          </cell>
          <cell r="M19" t="str">
            <v>Mililitro</v>
          </cell>
          <cell r="N19" t="str">
            <v>MDM CIENTIFICA</v>
          </cell>
          <cell r="O19" t="str">
            <v>MDM CIENTIFICA</v>
          </cell>
          <cell r="P19" t="str">
            <v>2019RD-0001323-R1</v>
          </cell>
          <cell r="Q19">
            <v>47376</v>
          </cell>
          <cell r="R19" t="str">
            <v>N/A</v>
          </cell>
          <cell r="S19" t="str">
            <v>N/A</v>
          </cell>
          <cell r="T19" t="str">
            <v>N/A</v>
          </cell>
          <cell r="U19">
            <v>32</v>
          </cell>
          <cell r="V19">
            <v>830</v>
          </cell>
          <cell r="W19">
            <v>0.19</v>
          </cell>
          <cell r="X19">
            <v>31606.400000000001</v>
          </cell>
        </row>
        <row r="20">
          <cell r="A20">
            <v>408000116</v>
          </cell>
          <cell r="B20" t="str">
            <v>SELECCIÓN DIRECTA CON MINIMO 2 OFERTAS</v>
          </cell>
          <cell r="C20">
            <v>45473</v>
          </cell>
          <cell r="D20">
            <v>900132642</v>
          </cell>
          <cell r="E20" t="str">
            <v xml:space="preserve">LABORATORIOS OSSALUD SAS </v>
          </cell>
          <cell r="F20" t="str">
            <v>1391-2024</v>
          </cell>
          <cell r="G20" t="str">
            <v>LABORATORIO</v>
          </cell>
          <cell r="H20" t="str">
            <v>AGUJAS PARA TOMA DE MUESTRAS</v>
          </cell>
          <cell r="I20">
            <v>408000116</v>
          </cell>
          <cell r="J20" t="str">
            <v>Aguja multimuestra para tubo al vacio 21g x 1 1/2. Marca BD, Vacuette</v>
          </cell>
          <cell r="K20" t="str">
            <v>Unidad</v>
          </cell>
          <cell r="L20" t="str">
            <v xml:space="preserve">Aguja multimuestra para tubo al vacio 21g x 1 1/2. </v>
          </cell>
          <cell r="M20" t="str">
            <v>Caja x 100</v>
          </cell>
          <cell r="N20" t="str">
            <v>PRECISION</v>
          </cell>
          <cell r="O20" t="str">
            <v>PRECISION</v>
          </cell>
          <cell r="P20" t="str">
            <v>2023DM-0001569</v>
          </cell>
          <cell r="Q20">
            <v>48592</v>
          </cell>
          <cell r="R20" t="str">
            <v>N/A</v>
          </cell>
          <cell r="S20" t="str">
            <v>N/A</v>
          </cell>
          <cell r="T20" t="str">
            <v>N/A</v>
          </cell>
          <cell r="U20">
            <v>96091</v>
          </cell>
          <cell r="V20">
            <v>240</v>
          </cell>
          <cell r="W20">
            <v>0.19</v>
          </cell>
          <cell r="X20">
            <v>27443589.600000001</v>
          </cell>
        </row>
        <row r="21">
          <cell r="A21">
            <v>408000216</v>
          </cell>
          <cell r="B21" t="str">
            <v>SELECCIÓN DIRECTA CON MINIMO 2 OFERTAS</v>
          </cell>
          <cell r="C21">
            <v>45473</v>
          </cell>
          <cell r="D21">
            <v>900132642</v>
          </cell>
          <cell r="E21" t="str">
            <v xml:space="preserve">LABORATORIOS OSSALUD SAS </v>
          </cell>
          <cell r="F21" t="str">
            <v>1391-2024</v>
          </cell>
          <cell r="G21" t="str">
            <v>LABORATORIO</v>
          </cell>
          <cell r="H21" t="str">
            <v>AGUJAS PARA TOMA DE MUESTRAS</v>
          </cell>
          <cell r="I21">
            <v>408000216</v>
          </cell>
          <cell r="J21" t="str">
            <v>Aguja multimuestra para tubo al vacio 22g x 1. Marca BD, Vacuette</v>
          </cell>
          <cell r="K21" t="str">
            <v>Unidad</v>
          </cell>
          <cell r="L21" t="str">
            <v xml:space="preserve">Aguja multimuestra para tubo al vacio 22g x 1. </v>
          </cell>
          <cell r="M21" t="str">
            <v>Caja x 100</v>
          </cell>
          <cell r="N21" t="str">
            <v>PRECISION</v>
          </cell>
          <cell r="O21" t="str">
            <v>PRECISION</v>
          </cell>
          <cell r="P21" t="str">
            <v>2023DM-0001569</v>
          </cell>
          <cell r="Q21">
            <v>48592</v>
          </cell>
          <cell r="R21" t="str">
            <v>N/A</v>
          </cell>
          <cell r="S21" t="str">
            <v>N/A</v>
          </cell>
          <cell r="T21" t="str">
            <v>N/A</v>
          </cell>
          <cell r="U21">
            <v>1013</v>
          </cell>
          <cell r="V21">
            <v>260</v>
          </cell>
          <cell r="W21">
            <v>0.19</v>
          </cell>
          <cell r="X21">
            <v>313422.19999999995</v>
          </cell>
        </row>
        <row r="22">
          <cell r="A22">
            <v>408000316</v>
          </cell>
          <cell r="B22" t="str">
            <v>SELECCIÓN DIRECTA CON MINIMO 2 OFERTAS</v>
          </cell>
          <cell r="C22">
            <v>45473</v>
          </cell>
          <cell r="D22">
            <v>900132642</v>
          </cell>
          <cell r="E22" t="str">
            <v>Tienda Medica Medellin SAS</v>
          </cell>
          <cell r="F22" t="str">
            <v>1392-2024</v>
          </cell>
          <cell r="G22" t="str">
            <v>LABORATORIO</v>
          </cell>
          <cell r="H22" t="str">
            <v>NINGUNO</v>
          </cell>
          <cell r="I22">
            <v>408000316</v>
          </cell>
          <cell r="J22" t="str">
            <v>Lanceta desechable</v>
          </cell>
          <cell r="K22" t="str">
            <v>Unidad</v>
          </cell>
          <cell r="L22" t="str">
            <v>Lanceta desechable MHCARE</v>
          </cell>
          <cell r="M22" t="str">
            <v>Caja x 100</v>
          </cell>
          <cell r="N22" t="str">
            <v>M&amp;H CARE</v>
          </cell>
          <cell r="O22" t="str">
            <v>S.L.M.P.P CO LTD</v>
          </cell>
          <cell r="P22" t="str">
            <v>2019DM-0019196</v>
          </cell>
          <cell r="Q22" t="str">
            <v>Marzo 1 2029</v>
          </cell>
          <cell r="R22" t="str">
            <v>N/A</v>
          </cell>
          <cell r="S22" t="str">
            <v>N/A</v>
          </cell>
          <cell r="T22" t="str">
            <v>N/A</v>
          </cell>
          <cell r="U22">
            <v>300</v>
          </cell>
          <cell r="V22">
            <v>42</v>
          </cell>
          <cell r="W22">
            <v>0.19</v>
          </cell>
          <cell r="X22">
            <v>14994.000000000002</v>
          </cell>
        </row>
        <row r="23">
          <cell r="A23">
            <v>408000612</v>
          </cell>
          <cell r="B23" t="str">
            <v>SELECCIÓN DIRECTA CON MINIMO 2 OFERTAS</v>
          </cell>
          <cell r="C23">
            <v>45473</v>
          </cell>
          <cell r="D23">
            <v>900132642</v>
          </cell>
          <cell r="E23" t="str">
            <v xml:space="preserve">LABORATORIOS OSSALUD SAS </v>
          </cell>
          <cell r="F23" t="str">
            <v>1391-2024</v>
          </cell>
          <cell r="G23" t="str">
            <v>LABORATORIO</v>
          </cell>
          <cell r="H23" t="str">
            <v>TUBO TOMA DE MUESTRAS</v>
          </cell>
          <cell r="I23">
            <v>408000612</v>
          </cell>
          <cell r="J23" t="str">
            <v>Tubo plastico al vacio 3-4 ml, con activador del coagulo y con gel separador Tapa amarilla Marca: BD, Vacuette</v>
          </cell>
          <cell r="K23" t="str">
            <v>Unidad</v>
          </cell>
          <cell r="L23" t="str">
            <v>Tubo plastico al vacio 3.5 ml, con activador del coagulo y con gel separador Tapa amarilla Marca BD</v>
          </cell>
          <cell r="M23" t="str">
            <v>Caja x 100</v>
          </cell>
          <cell r="N23" t="str">
            <v>DGLAB</v>
          </cell>
          <cell r="O23" t="str">
            <v>DGLAB</v>
          </cell>
          <cell r="P23" t="str">
            <v>2016DM-0015377</v>
          </cell>
          <cell r="Q23">
            <v>46319</v>
          </cell>
          <cell r="R23" t="str">
            <v>N/A</v>
          </cell>
          <cell r="S23" t="str">
            <v>N/A</v>
          </cell>
          <cell r="T23" t="str">
            <v>N/A</v>
          </cell>
          <cell r="U23">
            <v>921</v>
          </cell>
          <cell r="V23">
            <v>580</v>
          </cell>
          <cell r="W23">
            <v>0.19</v>
          </cell>
          <cell r="X23">
            <v>635674.20000000007</v>
          </cell>
        </row>
        <row r="24">
          <cell r="A24">
            <v>408000616</v>
          </cell>
          <cell r="B24" t="str">
            <v>SELECCIÓN DIRECTA CON MINIMO 2 OFERTAS</v>
          </cell>
          <cell r="C24">
            <v>45473</v>
          </cell>
          <cell r="D24">
            <v>900132642</v>
          </cell>
          <cell r="E24" t="str">
            <v xml:space="preserve">LABORATORIOS OSSALUD SAS </v>
          </cell>
          <cell r="F24" t="str">
            <v>1391-2024</v>
          </cell>
          <cell r="G24" t="str">
            <v>LABORATORIO</v>
          </cell>
          <cell r="H24" t="str">
            <v>TUBO TOMA DE MUESTRAS</v>
          </cell>
          <cell r="I24">
            <v>408000616</v>
          </cell>
          <cell r="J24" t="str">
            <v>Tubo plastico al vacio 5-7 ml con activador del coagulo y gel separador. Tapa amarilla  Marca: BD, Vacuette</v>
          </cell>
          <cell r="K24" t="str">
            <v>Unidad</v>
          </cell>
          <cell r="L24" t="str">
            <v>Tubo plastico al vacio 5 ml con activador del coagulo y gel separador. Tapa amarilla  Marca: BD</v>
          </cell>
          <cell r="M24" t="str">
            <v>Caja x 100</v>
          </cell>
          <cell r="N24" t="str">
            <v>DGLAB</v>
          </cell>
          <cell r="O24" t="str">
            <v>DGLAB</v>
          </cell>
          <cell r="P24" t="str">
            <v>2016DM-0015377</v>
          </cell>
          <cell r="Q24">
            <v>46319</v>
          </cell>
          <cell r="R24" t="str">
            <v>N/A</v>
          </cell>
          <cell r="S24" t="str">
            <v>N/A</v>
          </cell>
          <cell r="T24" t="str">
            <v>N/A</v>
          </cell>
          <cell r="U24">
            <v>105000</v>
          </cell>
          <cell r="V24">
            <v>580</v>
          </cell>
          <cell r="W24">
            <v>0.19</v>
          </cell>
          <cell r="X24">
            <v>72471000</v>
          </cell>
        </row>
        <row r="25">
          <cell r="A25">
            <v>408000716</v>
          </cell>
          <cell r="B25" t="str">
            <v>SELECCIÓN DIRECTA CON MINIMO 2 OFERTAS</v>
          </cell>
          <cell r="C25">
            <v>45473</v>
          </cell>
          <cell r="D25">
            <v>900132642</v>
          </cell>
          <cell r="E25" t="str">
            <v xml:space="preserve">LABORATORIOS OSSALUD SAS </v>
          </cell>
          <cell r="F25" t="str">
            <v>1391-2024</v>
          </cell>
          <cell r="G25" t="str">
            <v>LABORATORIO</v>
          </cell>
          <cell r="H25" t="str">
            <v>TUBO TOMA DE MUESTRAS</v>
          </cell>
          <cell r="I25">
            <v>408000716</v>
          </cell>
          <cell r="J25" t="str">
            <v>Tubo con edta  2 -3 ml, al vacio, tapa morada con tapon hemogard Marca: BD, Vacuette</v>
          </cell>
          <cell r="K25" t="str">
            <v>Unidad</v>
          </cell>
          <cell r="L25" t="str">
            <v>Tubo con edta  3 ml, al vacio, tapa morada con tapon hemogard Marca: BD</v>
          </cell>
          <cell r="M25" t="str">
            <v>Caja x 100</v>
          </cell>
          <cell r="N25" t="str">
            <v>DGLAB</v>
          </cell>
          <cell r="O25" t="str">
            <v>DGLAB</v>
          </cell>
          <cell r="P25" t="str">
            <v>2016DM-0015377</v>
          </cell>
          <cell r="Q25">
            <v>46319</v>
          </cell>
          <cell r="R25" t="str">
            <v>N/A</v>
          </cell>
          <cell r="S25" t="str">
            <v>N/A</v>
          </cell>
          <cell r="T25" t="str">
            <v>N/A</v>
          </cell>
          <cell r="U25">
            <v>4800</v>
          </cell>
          <cell r="V25">
            <v>422</v>
          </cell>
          <cell r="W25">
            <v>0.19</v>
          </cell>
          <cell r="X25">
            <v>2410464</v>
          </cell>
        </row>
        <row r="26">
          <cell r="A26">
            <v>408001117</v>
          </cell>
          <cell r="B26" t="str">
            <v>SELECCIÓN DIRECTA CON MINIMO 2 OFERTAS</v>
          </cell>
          <cell r="C26">
            <v>45473</v>
          </cell>
          <cell r="D26">
            <v>900132642</v>
          </cell>
          <cell r="E26" t="str">
            <v xml:space="preserve">LABORATORIOS OSSALUD SAS </v>
          </cell>
          <cell r="F26" t="str">
            <v>1391-2024</v>
          </cell>
          <cell r="G26" t="str">
            <v>LABORATORIO</v>
          </cell>
          <cell r="H26" t="str">
            <v>TUBO TOMA DE MUESTRAS</v>
          </cell>
          <cell r="I26">
            <v>408001117</v>
          </cell>
          <cell r="J26" t="str">
            <v>Tubo tapa gris con fluoruro de sodio 4-5 ml Marca: BD, Vacuette</v>
          </cell>
          <cell r="K26" t="str">
            <v>Unidad</v>
          </cell>
          <cell r="L26" t="str">
            <v>Tubo tapa gris con fluoruro de sodio 6 ml Marca: BD</v>
          </cell>
          <cell r="M26" t="str">
            <v>Caja x 100</v>
          </cell>
          <cell r="N26" t="str">
            <v>BD</v>
          </cell>
          <cell r="O26" t="str">
            <v>BD</v>
          </cell>
          <cell r="P26" t="str">
            <v>2016DM-0014287</v>
          </cell>
          <cell r="Q26">
            <v>46065</v>
          </cell>
          <cell r="R26" t="str">
            <v>N/A</v>
          </cell>
          <cell r="S26" t="str">
            <v>N/A</v>
          </cell>
          <cell r="T26" t="str">
            <v>N/A</v>
          </cell>
          <cell r="U26">
            <v>138</v>
          </cell>
          <cell r="V26">
            <v>775</v>
          </cell>
          <cell r="W26">
            <v>0.19</v>
          </cell>
          <cell r="X26">
            <v>127270.5</v>
          </cell>
        </row>
        <row r="27">
          <cell r="A27">
            <v>408001616</v>
          </cell>
          <cell r="B27" t="str">
            <v>SELECCIÓN DIRECTA CON MINIMO 2 OFERTAS</v>
          </cell>
          <cell r="C27">
            <v>45473</v>
          </cell>
          <cell r="D27">
            <v>900132642</v>
          </cell>
          <cell r="E27" t="str">
            <v xml:space="preserve">LABORATORIOS OSSALUD SAS </v>
          </cell>
          <cell r="F27" t="str">
            <v>1391-2024</v>
          </cell>
          <cell r="G27" t="str">
            <v>LABORATORIO</v>
          </cell>
          <cell r="H27" t="str">
            <v>TUBO TOMA DE MUESTRAS</v>
          </cell>
          <cell r="I27">
            <v>408001616</v>
          </cell>
          <cell r="J27" t="str">
            <v>Tubo plástico al vacio con edta 4-5 ml, tapa morada con tapon hemogard Marca: BD, Vacuette</v>
          </cell>
          <cell r="K27" t="str">
            <v>Unidad</v>
          </cell>
          <cell r="L27" t="str">
            <v>Tubo plástico al vacio con edta 4 ml, tapa morada con tapon hemogard Marca: BD</v>
          </cell>
          <cell r="M27" t="str">
            <v>Caja x 100</v>
          </cell>
          <cell r="N27" t="str">
            <v>DGLAB</v>
          </cell>
          <cell r="O27" t="str">
            <v>DGLAB</v>
          </cell>
          <cell r="P27" t="str">
            <v>2016DM-0015377</v>
          </cell>
          <cell r="Q27">
            <v>46319</v>
          </cell>
          <cell r="R27" t="str">
            <v>N/A</v>
          </cell>
          <cell r="S27" t="str">
            <v>N/A</v>
          </cell>
          <cell r="T27" t="str">
            <v>N/A</v>
          </cell>
          <cell r="U27">
            <v>79340</v>
          </cell>
          <cell r="V27">
            <v>422</v>
          </cell>
          <cell r="W27">
            <v>0.19</v>
          </cell>
          <cell r="X27">
            <v>39842961.200000003</v>
          </cell>
        </row>
        <row r="28">
          <cell r="A28">
            <v>408001716</v>
          </cell>
          <cell r="B28" t="str">
            <v>SELECCIÓN DIRECTA CON MINIMO 2 OFERTAS</v>
          </cell>
          <cell r="C28">
            <v>45473</v>
          </cell>
          <cell r="D28">
            <v>900132642</v>
          </cell>
          <cell r="E28" t="str">
            <v xml:space="preserve">LABORATORIOS OSSALUD SAS </v>
          </cell>
          <cell r="F28" t="str">
            <v>1391-2024</v>
          </cell>
          <cell r="G28" t="str">
            <v>LABORATORIO</v>
          </cell>
          <cell r="H28" t="str">
            <v>TUBO TOMA DE MUESTRAS</v>
          </cell>
          <cell r="I28">
            <v>408001716</v>
          </cell>
          <cell r="J28" t="str">
            <v>Tubo plástico seco al vacio x 6-7 ml, tapa roja Marca: BD, Vacuette</v>
          </cell>
          <cell r="K28" t="str">
            <v>Unidad</v>
          </cell>
          <cell r="L28" t="str">
            <v>Tubo plástico seco al vacio x 6 ml, tapa roja Marca: BD</v>
          </cell>
          <cell r="M28" t="str">
            <v>Caja x 100</v>
          </cell>
          <cell r="N28" t="str">
            <v>DGLAB</v>
          </cell>
          <cell r="O28" t="str">
            <v>DGLAB</v>
          </cell>
          <cell r="P28" t="str">
            <v>2016DM-0015377</v>
          </cell>
          <cell r="Q28">
            <v>46319</v>
          </cell>
          <cell r="R28" t="str">
            <v>N/A</v>
          </cell>
          <cell r="S28" t="str">
            <v>N/A</v>
          </cell>
          <cell r="T28" t="str">
            <v>N/A</v>
          </cell>
          <cell r="U28">
            <v>1842</v>
          </cell>
          <cell r="V28">
            <v>455</v>
          </cell>
          <cell r="W28">
            <v>0.19</v>
          </cell>
          <cell r="X28">
            <v>997350.90000000014</v>
          </cell>
        </row>
        <row r="29">
          <cell r="A29">
            <v>408002016</v>
          </cell>
          <cell r="B29" t="str">
            <v>SELECCIÓN DIRECTA CON MINIMO 2 OFERTAS</v>
          </cell>
          <cell r="C29">
            <v>45473</v>
          </cell>
          <cell r="D29">
            <v>900132642</v>
          </cell>
          <cell r="E29" t="str">
            <v xml:space="preserve">LABORATORIOS OSSALUD SAS </v>
          </cell>
          <cell r="F29" t="str">
            <v>1391-2024</v>
          </cell>
          <cell r="G29" t="str">
            <v>LABORATORIO</v>
          </cell>
          <cell r="H29" t="str">
            <v>TUBO TOMA DE MUESTRAS</v>
          </cell>
          <cell r="I29">
            <v>408002016</v>
          </cell>
          <cell r="J29" t="str">
            <v>Tubo plástico con citrato de sodio 2.7- 4 ml, tapa azul Marca: BD, Vacuette</v>
          </cell>
          <cell r="K29" t="str">
            <v>Unidad</v>
          </cell>
          <cell r="L29" t="str">
            <v>Tubo plástico con citrato de sodio 2.7 ml tapa azul Marca: BD</v>
          </cell>
          <cell r="M29" t="str">
            <v>Caja x 100</v>
          </cell>
          <cell r="N29" t="str">
            <v>DGLAB</v>
          </cell>
          <cell r="O29" t="str">
            <v>DGLAB</v>
          </cell>
          <cell r="P29" t="str">
            <v>2016DM-0015377</v>
          </cell>
          <cell r="Q29">
            <v>46319</v>
          </cell>
          <cell r="R29" t="str">
            <v>N/A</v>
          </cell>
          <cell r="S29" t="str">
            <v>N/A</v>
          </cell>
          <cell r="T29" t="str">
            <v>N/A</v>
          </cell>
          <cell r="U29">
            <v>3468</v>
          </cell>
          <cell r="V29">
            <v>532</v>
          </cell>
          <cell r="W29">
            <v>0.19</v>
          </cell>
          <cell r="X29">
            <v>2195521.44</v>
          </cell>
        </row>
        <row r="30">
          <cell r="A30">
            <v>408003116</v>
          </cell>
          <cell r="B30" t="str">
            <v>SELECCIÓN DIRECTA CON MINIMO 2 OFERTAS</v>
          </cell>
          <cell r="C30">
            <v>45473</v>
          </cell>
          <cell r="D30">
            <v>811045767</v>
          </cell>
          <cell r="E30" t="str">
            <v xml:space="preserve">LABORATORIOS OSSALUD SAS </v>
          </cell>
          <cell r="F30" t="str">
            <v>1391-2024</v>
          </cell>
          <cell r="G30" t="str">
            <v>LABORATORIO</v>
          </cell>
          <cell r="H30" t="str">
            <v>NINGUNO</v>
          </cell>
          <cell r="I30">
            <v>408003116</v>
          </cell>
          <cell r="J30" t="str">
            <v>Tubo con heparina de litio 3-4 ml t/verde Marca: BD, Vacuette</v>
          </cell>
          <cell r="K30" t="str">
            <v>Unidad</v>
          </cell>
          <cell r="L30" t="str">
            <v>TUBO TAPA VERDE 4 ML</v>
          </cell>
          <cell r="M30" t="str">
            <v>Caja x 50 a 100 unidades</v>
          </cell>
          <cell r="N30" t="str">
            <v>VACUETTE</v>
          </cell>
          <cell r="O30" t="str">
            <v>VACUETTE</v>
          </cell>
          <cell r="P30" t="str">
            <v>2016DM-0015377</v>
          </cell>
          <cell r="Q30">
            <v>46319</v>
          </cell>
          <cell r="R30" t="str">
            <v>N/A</v>
          </cell>
          <cell r="S30" t="str">
            <v>N/A</v>
          </cell>
          <cell r="T30" t="str">
            <v>N/A</v>
          </cell>
          <cell r="U30">
            <v>2970</v>
          </cell>
          <cell r="V30">
            <v>600</v>
          </cell>
          <cell r="W30">
            <v>0.19</v>
          </cell>
          <cell r="X30">
            <v>2120580</v>
          </cell>
        </row>
        <row r="31">
          <cell r="A31">
            <v>408003125</v>
          </cell>
          <cell r="B31" t="str">
            <v>SELECCIÓN DIRECTA CON MINIMO 2 OFERTAS</v>
          </cell>
          <cell r="C31">
            <v>45473</v>
          </cell>
          <cell r="D31">
            <v>811045767</v>
          </cell>
          <cell r="E31" t="str">
            <v xml:space="preserve">LABORATORIOS OSSALUD SAS </v>
          </cell>
          <cell r="F31" t="str">
            <v>1391-2024</v>
          </cell>
          <cell r="G31" t="str">
            <v>LABORATORIO</v>
          </cell>
          <cell r="H31" t="str">
            <v>NINGUNO</v>
          </cell>
          <cell r="I31">
            <v>408003125</v>
          </cell>
          <cell r="J31" t="str">
            <v>Tubo capilar con edta para toma de muestras</v>
          </cell>
          <cell r="K31" t="str">
            <v>Unidad</v>
          </cell>
          <cell r="L31" t="str">
            <v>CAPILARES CON HEPARAINA</v>
          </cell>
          <cell r="M31" t="str">
            <v>Caja x 50 a 100 unidades</v>
          </cell>
          <cell r="N31" t="str">
            <v>OSS</v>
          </cell>
          <cell r="O31" t="str">
            <v>OSS</v>
          </cell>
          <cell r="P31" t="str">
            <v>2019DM-0019439</v>
          </cell>
          <cell r="Q31">
            <v>47177</v>
          </cell>
          <cell r="R31" t="str">
            <v>N/A</v>
          </cell>
          <cell r="S31" t="str">
            <v>N/A</v>
          </cell>
          <cell r="T31" t="str">
            <v>N/A</v>
          </cell>
          <cell r="U31">
            <v>300</v>
          </cell>
          <cell r="V31">
            <v>60</v>
          </cell>
          <cell r="W31">
            <v>0.19</v>
          </cell>
          <cell r="X31">
            <v>21420</v>
          </cell>
        </row>
        <row r="32">
          <cell r="A32">
            <v>410000109</v>
          </cell>
          <cell r="B32" t="str">
            <v>SELECCIÓN DIRECTA CON MINIMO 2 OFERTAS</v>
          </cell>
          <cell r="C32">
            <v>45473</v>
          </cell>
          <cell r="D32">
            <v>811045767</v>
          </cell>
          <cell r="E32" t="str">
            <v xml:space="preserve">LABORATORIOS OSSALUD SAS </v>
          </cell>
          <cell r="F32" t="str">
            <v>1391-2024</v>
          </cell>
          <cell r="G32" t="str">
            <v>LABORATORIO</v>
          </cell>
          <cell r="H32" t="str">
            <v>NINGUNO</v>
          </cell>
          <cell r="I32">
            <v>410000109</v>
          </cell>
          <cell r="J32" t="str">
            <v>Aceite de inmersion mc.merck</v>
          </cell>
          <cell r="K32" t="str">
            <v>Mililitro</v>
          </cell>
          <cell r="L32" t="str">
            <v>ACEITE DE INMERSION</v>
          </cell>
          <cell r="M32" t="str">
            <v>Frasco x 500 ml</v>
          </cell>
          <cell r="N32" t="str">
            <v>MERCK</v>
          </cell>
          <cell r="O32" t="str">
            <v>MERCK</v>
          </cell>
          <cell r="P32" t="str">
            <v>2017RD-0000241-R1</v>
          </cell>
          <cell r="Q32">
            <v>46558</v>
          </cell>
          <cell r="R32" t="str">
            <v>N/A</v>
          </cell>
          <cell r="S32" t="str">
            <v>N/A</v>
          </cell>
          <cell r="T32" t="str">
            <v>N/A</v>
          </cell>
          <cell r="U32">
            <v>750</v>
          </cell>
          <cell r="V32">
            <v>596</v>
          </cell>
          <cell r="W32">
            <v>0.19</v>
          </cell>
          <cell r="X32">
            <v>531930</v>
          </cell>
        </row>
        <row r="33">
          <cell r="A33">
            <v>410000710</v>
          </cell>
          <cell r="B33" t="str">
            <v>SELECCIÓN DIRECTA CON MINIMO 2 OFERTAS</v>
          </cell>
          <cell r="C33">
            <v>45473</v>
          </cell>
          <cell r="D33">
            <v>811045767</v>
          </cell>
          <cell r="E33" t="str">
            <v xml:space="preserve">LABORATORIOS OSSALUD SAS </v>
          </cell>
          <cell r="F33" t="str">
            <v>1391-2024</v>
          </cell>
          <cell r="G33" t="str">
            <v>LABORATORIO</v>
          </cell>
          <cell r="H33" t="str">
            <v>NINGUNO</v>
          </cell>
          <cell r="I33">
            <v>410000710</v>
          </cell>
          <cell r="J33" t="str">
            <v>Asa calibrada desechable 10 microlitros</v>
          </cell>
          <cell r="K33" t="str">
            <v>Unidad</v>
          </cell>
          <cell r="L33" t="str">
            <v>ASA CALIBRADA DE 10UL</v>
          </cell>
          <cell r="M33" t="str">
            <v>Unidad</v>
          </cell>
          <cell r="N33" t="str">
            <v>OSS</v>
          </cell>
          <cell r="O33" t="str">
            <v>OSS</v>
          </cell>
          <cell r="P33" t="str">
            <v>NO REQUIERE</v>
          </cell>
          <cell r="Q33" t="str">
            <v>N/A</v>
          </cell>
          <cell r="R33" t="str">
            <v>N/A</v>
          </cell>
          <cell r="S33" t="str">
            <v>N/A</v>
          </cell>
          <cell r="T33" t="str">
            <v>N/A</v>
          </cell>
          <cell r="U33">
            <v>11250</v>
          </cell>
          <cell r="V33">
            <v>260</v>
          </cell>
          <cell r="W33">
            <v>0.19</v>
          </cell>
          <cell r="X33">
            <v>3480749.9999999995</v>
          </cell>
        </row>
        <row r="34">
          <cell r="A34">
            <v>410002516</v>
          </cell>
          <cell r="B34" t="str">
            <v>SELECCIÓN DIRECTA CON MINIMO 2 OFERTAS</v>
          </cell>
          <cell r="C34">
            <v>45473</v>
          </cell>
          <cell r="D34">
            <v>900132642</v>
          </cell>
          <cell r="E34" t="str">
            <v>Tienda Medica Medellin SAS</v>
          </cell>
          <cell r="F34" t="str">
            <v>1392-2024</v>
          </cell>
          <cell r="G34" t="str">
            <v>LABORATORIO</v>
          </cell>
          <cell r="H34" t="str">
            <v>NINGUNO</v>
          </cell>
          <cell r="I34">
            <v>410002516</v>
          </cell>
          <cell r="J34" t="str">
            <v>Jeringa para gases arteriales. Marca BD, Vyaire</v>
          </cell>
          <cell r="K34" t="str">
            <v>Unidad</v>
          </cell>
          <cell r="L34" t="str">
            <v>Jeringa para gases arteriales 3 ml. Marca BD</v>
          </cell>
          <cell r="M34" t="str">
            <v>Caja x 100</v>
          </cell>
          <cell r="N34" t="str">
            <v>BD</v>
          </cell>
          <cell r="O34" t="str">
            <v>BECTON DICKINSON</v>
          </cell>
          <cell r="P34" t="str">
            <v>2014DM-0010942</v>
          </cell>
          <cell r="Q34" t="str">
            <v>Feb 26 2024</v>
          </cell>
          <cell r="R34" t="str">
            <v>N/A</v>
          </cell>
          <cell r="S34" t="str">
            <v>N/A</v>
          </cell>
          <cell r="T34" t="str">
            <v>N/A</v>
          </cell>
          <cell r="U34">
            <v>3660</v>
          </cell>
          <cell r="V34">
            <v>4230</v>
          </cell>
          <cell r="W34">
            <v>0.19</v>
          </cell>
          <cell r="X34">
            <v>18423342</v>
          </cell>
        </row>
        <row r="35">
          <cell r="A35">
            <v>410002616</v>
          </cell>
          <cell r="B35" t="str">
            <v>SELECCIÓN DIRECTA CON MINIMO 2 OFERTAS</v>
          </cell>
          <cell r="C35">
            <v>45473</v>
          </cell>
          <cell r="D35">
            <v>811045767</v>
          </cell>
          <cell r="E35" t="str">
            <v xml:space="preserve">LABORATORIOS OSSALUD SAS </v>
          </cell>
          <cell r="F35" t="str">
            <v>1391-2024</v>
          </cell>
          <cell r="G35" t="str">
            <v>LABORATORIO</v>
          </cell>
          <cell r="H35" t="str">
            <v>NINGUNO</v>
          </cell>
          <cell r="I35">
            <v>410002616</v>
          </cell>
          <cell r="J35" t="str">
            <v>Lamina o placa para serologia en suero</v>
          </cell>
          <cell r="K35" t="str">
            <v>Unidad</v>
          </cell>
          <cell r="L35" t="str">
            <v>LAMINA PARA SEROLOGIA 12 CAVIDADES</v>
          </cell>
          <cell r="M35" t="str">
            <v>Unidad</v>
          </cell>
          <cell r="N35" t="str">
            <v>MARIENDFELD</v>
          </cell>
          <cell r="O35" t="str">
            <v>MARIENDFELD</v>
          </cell>
          <cell r="P35" t="str">
            <v>NO REQUIERE</v>
          </cell>
          <cell r="Q35" t="str">
            <v>N/A</v>
          </cell>
          <cell r="R35" t="str">
            <v>N/A</v>
          </cell>
          <cell r="S35" t="str">
            <v>N/A</v>
          </cell>
          <cell r="T35" t="str">
            <v>N/A</v>
          </cell>
          <cell r="U35">
            <v>3</v>
          </cell>
          <cell r="V35">
            <v>112000</v>
          </cell>
          <cell r="W35">
            <v>0.19</v>
          </cell>
          <cell r="X35">
            <v>399840</v>
          </cell>
        </row>
        <row r="36">
          <cell r="A36">
            <v>410002716</v>
          </cell>
          <cell r="B36" t="str">
            <v>SELECCIÓN DIRECTA CON MINIMO 2 OFERTAS</v>
          </cell>
          <cell r="C36">
            <v>45473</v>
          </cell>
          <cell r="D36">
            <v>900132642</v>
          </cell>
          <cell r="E36" t="str">
            <v>Tienda Medica Medellin SAS</v>
          </cell>
          <cell r="F36" t="str">
            <v>1392-2024</v>
          </cell>
          <cell r="G36" t="str">
            <v>LABORATORIO</v>
          </cell>
          <cell r="H36" t="str">
            <v>NINGUNO</v>
          </cell>
          <cell r="I36">
            <v>410002716</v>
          </cell>
          <cell r="J36" t="str">
            <v>Lámina cubreobjeto 22 x 22. Marca Oss, labs 21</v>
          </cell>
          <cell r="K36" t="str">
            <v>Unidad</v>
          </cell>
          <cell r="L36" t="str">
            <v>Lámina cubreobjeto 22 x 22. labs 21</v>
          </cell>
          <cell r="M36" t="str">
            <v>Caja x 200</v>
          </cell>
          <cell r="N36" t="str">
            <v>LABS 21</v>
          </cell>
          <cell r="O36" t="str">
            <v>LABS 22</v>
          </cell>
          <cell r="P36" t="str">
            <v>No requiere</v>
          </cell>
          <cell r="Q36" t="str">
            <v>N/A</v>
          </cell>
          <cell r="R36" t="str">
            <v>N/A</v>
          </cell>
          <cell r="S36" t="str">
            <v>N/A</v>
          </cell>
          <cell r="T36" t="str">
            <v>N/A</v>
          </cell>
          <cell r="U36">
            <v>36897</v>
          </cell>
          <cell r="V36">
            <v>35</v>
          </cell>
          <cell r="W36">
            <v>0.19</v>
          </cell>
          <cell r="X36">
            <v>1536760.05</v>
          </cell>
        </row>
        <row r="37">
          <cell r="A37">
            <v>410003416</v>
          </cell>
          <cell r="B37" t="str">
            <v>SELECCIÓN DIRECTA CON MINIMO 2 OFERTAS</v>
          </cell>
          <cell r="C37">
            <v>45473</v>
          </cell>
          <cell r="D37">
            <v>811045767</v>
          </cell>
          <cell r="E37" t="str">
            <v xml:space="preserve">LABORATORIOS OSSALUD SAS </v>
          </cell>
          <cell r="F37" t="str">
            <v>1391-2024</v>
          </cell>
          <cell r="G37" t="str">
            <v>LABORATORIO</v>
          </cell>
          <cell r="H37" t="str">
            <v>NINGUNO</v>
          </cell>
          <cell r="I37">
            <v>410003416</v>
          </cell>
          <cell r="J37" t="str">
            <v>Placa para hemoclasificacion</v>
          </cell>
          <cell r="K37" t="str">
            <v>Unidad</v>
          </cell>
          <cell r="L37" t="str">
            <v>PLACA PARA HEMOCLASIFICACION</v>
          </cell>
          <cell r="M37" t="str">
            <v>Unidad</v>
          </cell>
          <cell r="N37" t="str">
            <v>KRAMER</v>
          </cell>
          <cell r="O37" t="str">
            <v>KRAMER</v>
          </cell>
          <cell r="P37" t="str">
            <v>NO REQUIERE</v>
          </cell>
          <cell r="Q37" t="str">
            <v>N/A</v>
          </cell>
          <cell r="R37" t="str">
            <v>N/A</v>
          </cell>
          <cell r="S37" t="str">
            <v>N/A</v>
          </cell>
          <cell r="T37" t="str">
            <v>N/A</v>
          </cell>
          <cell r="U37">
            <v>18</v>
          </cell>
          <cell r="V37">
            <v>14000</v>
          </cell>
          <cell r="W37">
            <v>0.19</v>
          </cell>
          <cell r="X37">
            <v>299880</v>
          </cell>
        </row>
        <row r="38">
          <cell r="A38">
            <v>410003516</v>
          </cell>
          <cell r="B38" t="str">
            <v>SELECCIÓN DIRECTA CON MINIMO 2 OFERTAS</v>
          </cell>
          <cell r="C38">
            <v>45473</v>
          </cell>
          <cell r="D38">
            <v>900132642</v>
          </cell>
          <cell r="E38" t="str">
            <v xml:space="preserve">LABORATORIOS OSSALUD SAS </v>
          </cell>
          <cell r="F38" t="str">
            <v>1391-2024</v>
          </cell>
          <cell r="G38" t="str">
            <v>LABORATORIO</v>
          </cell>
          <cell r="H38" t="str">
            <v>NINGUNO</v>
          </cell>
          <cell r="I38">
            <v>410003516</v>
          </cell>
          <cell r="J38" t="str">
            <v xml:space="preserve">Punta amarilla desechable </v>
          </cell>
          <cell r="K38" t="str">
            <v>Unidad</v>
          </cell>
          <cell r="L38" t="str">
            <v xml:space="preserve">Punta amarilla desechable </v>
          </cell>
          <cell r="M38" t="str">
            <v>Bolsa x 1000 unidades</v>
          </cell>
          <cell r="N38" t="str">
            <v>LABS 21</v>
          </cell>
          <cell r="O38" t="str">
            <v>LABS 21</v>
          </cell>
          <cell r="P38" t="str">
            <v>No requiere</v>
          </cell>
          <cell r="Q38" t="str">
            <v>N/A</v>
          </cell>
          <cell r="R38" t="str">
            <v>N/A</v>
          </cell>
          <cell r="S38" t="str">
            <v>N/A</v>
          </cell>
          <cell r="T38" t="str">
            <v>N/A</v>
          </cell>
          <cell r="U38">
            <v>96575</v>
          </cell>
          <cell r="V38">
            <v>23</v>
          </cell>
          <cell r="W38">
            <v>0.19</v>
          </cell>
          <cell r="X38">
            <v>2643257.75</v>
          </cell>
        </row>
        <row r="39">
          <cell r="A39">
            <v>410003616</v>
          </cell>
          <cell r="B39" t="str">
            <v>SELECCIÓN DIRECTA CON MINIMO 2 OFERTAS</v>
          </cell>
          <cell r="C39">
            <v>45473</v>
          </cell>
          <cell r="D39">
            <v>811045767</v>
          </cell>
          <cell r="E39" t="str">
            <v>Tienda Medica Medellin SAS</v>
          </cell>
          <cell r="F39" t="str">
            <v>1392-2024</v>
          </cell>
          <cell r="G39" t="str">
            <v>LABORATORIO</v>
          </cell>
          <cell r="H39" t="str">
            <v>NINGUNO</v>
          </cell>
          <cell r="I39">
            <v>410003616</v>
          </cell>
          <cell r="J39" t="str">
            <v>Punta azul desechable</v>
          </cell>
          <cell r="K39" t="str">
            <v>Unidad</v>
          </cell>
          <cell r="L39" t="str">
            <v>PUNTA AZUL</v>
          </cell>
          <cell r="M39" t="str">
            <v>Bolsa x 1000 unidades</v>
          </cell>
          <cell r="N39" t="str">
            <v>LABS 21</v>
          </cell>
          <cell r="O39" t="str">
            <v>LABS 21</v>
          </cell>
          <cell r="P39" t="str">
            <v>NO REQUIERE</v>
          </cell>
          <cell r="Q39" t="str">
            <v>N/A</v>
          </cell>
          <cell r="R39" t="str">
            <v>N/A</v>
          </cell>
          <cell r="S39" t="str">
            <v>N/A</v>
          </cell>
          <cell r="T39" t="str">
            <v>N/A</v>
          </cell>
          <cell r="U39">
            <v>7608</v>
          </cell>
          <cell r="V39">
            <v>32</v>
          </cell>
          <cell r="W39">
            <v>0.19</v>
          </cell>
          <cell r="X39">
            <v>289712.64000000001</v>
          </cell>
        </row>
        <row r="40">
          <cell r="A40">
            <v>410003916</v>
          </cell>
          <cell r="B40" t="str">
            <v>SELECCIÓN DIRECTA CON MINIMO 2 OFERTAS</v>
          </cell>
          <cell r="C40">
            <v>45473</v>
          </cell>
          <cell r="D40">
            <v>811045767</v>
          </cell>
          <cell r="E40" t="str">
            <v xml:space="preserve">LABORATORIOS OSSALUD SAS </v>
          </cell>
          <cell r="F40" t="str">
            <v>1391-2024</v>
          </cell>
          <cell r="G40" t="str">
            <v>LABORATORIO</v>
          </cell>
          <cell r="H40" t="str">
            <v>NINGUNO</v>
          </cell>
          <cell r="I40">
            <v>410003916</v>
          </cell>
          <cell r="J40" t="str">
            <v xml:space="preserve">Recipiente p/materia fecal tapa rosca </v>
          </cell>
          <cell r="K40" t="str">
            <v>Unidad</v>
          </cell>
          <cell r="L40" t="str">
            <v>RECIPIENTE PARA COPROLOGICO</v>
          </cell>
          <cell r="M40" t="str">
            <v>Bolsa x 100 unidades</v>
          </cell>
          <cell r="N40" t="str">
            <v>CEPILAB</v>
          </cell>
          <cell r="O40" t="str">
            <v>CEPILAB</v>
          </cell>
          <cell r="P40" t="str">
            <v>2018DM-0018165</v>
          </cell>
          <cell r="Q40">
            <v>46919</v>
          </cell>
          <cell r="R40" t="str">
            <v>N/A</v>
          </cell>
          <cell r="S40" t="str">
            <v>N/A</v>
          </cell>
          <cell r="T40" t="str">
            <v>N/A</v>
          </cell>
          <cell r="U40">
            <v>2441</v>
          </cell>
          <cell r="V40">
            <v>235</v>
          </cell>
          <cell r="W40">
            <v>0.19</v>
          </cell>
          <cell r="X40">
            <v>682625.64999999991</v>
          </cell>
        </row>
        <row r="41">
          <cell r="A41">
            <v>410004016</v>
          </cell>
          <cell r="B41" t="str">
            <v>SELECCIÓN DIRECTA CON MINIMO 2 OFERTAS</v>
          </cell>
          <cell r="C41">
            <v>45473</v>
          </cell>
          <cell r="D41">
            <v>811045767</v>
          </cell>
          <cell r="E41" t="str">
            <v xml:space="preserve">LABORATORIOS OSSALUD SAS </v>
          </cell>
          <cell r="F41" t="str">
            <v>1391-2024</v>
          </cell>
          <cell r="G41" t="str">
            <v>LABORATORIO</v>
          </cell>
          <cell r="H41" t="str">
            <v>NINGUNO</v>
          </cell>
          <cell r="I41">
            <v>410004016</v>
          </cell>
          <cell r="J41" t="str">
            <v>Recipiente p/orina tapa rosca con cuello.volumen 30 a 120 ml</v>
          </cell>
          <cell r="K41" t="str">
            <v>Unidad</v>
          </cell>
          <cell r="L41" t="str">
            <v>RECIPIENTE PARA CITOQUIMICO</v>
          </cell>
          <cell r="M41" t="str">
            <v>Bolsa x 100 unidades</v>
          </cell>
          <cell r="N41" t="str">
            <v>CEPILAB</v>
          </cell>
          <cell r="O41" t="str">
            <v>CEPILAB</v>
          </cell>
          <cell r="P41" t="str">
            <v>2018DM-0018165</v>
          </cell>
          <cell r="Q41">
            <v>46919</v>
          </cell>
          <cell r="R41" t="str">
            <v>N/A</v>
          </cell>
          <cell r="S41" t="str">
            <v>N/A</v>
          </cell>
          <cell r="T41" t="str">
            <v>N/A</v>
          </cell>
          <cell r="U41">
            <v>31620</v>
          </cell>
          <cell r="V41">
            <v>228</v>
          </cell>
          <cell r="W41">
            <v>0.19</v>
          </cell>
          <cell r="X41">
            <v>8579138.4000000004</v>
          </cell>
        </row>
        <row r="42">
          <cell r="A42">
            <v>410004716</v>
          </cell>
          <cell r="B42" t="str">
            <v>SELECCIÓN DIRECTA CON MINIMO 2 OFERTAS</v>
          </cell>
          <cell r="C42">
            <v>45473</v>
          </cell>
          <cell r="D42">
            <v>900132642</v>
          </cell>
          <cell r="E42" t="str">
            <v>Tienda Medica Medellin SAS</v>
          </cell>
          <cell r="F42" t="str">
            <v>1392-2024</v>
          </cell>
          <cell r="G42" t="str">
            <v>LABORATORIO</v>
          </cell>
          <cell r="H42" t="str">
            <v>NINGUNO</v>
          </cell>
          <cell r="I42">
            <v>410004716</v>
          </cell>
          <cell r="J42" t="str">
            <v>Recipiente para baciloscopia. boca ancha. volumen 30 a 50 ml</v>
          </cell>
          <cell r="K42" t="str">
            <v>Unidad</v>
          </cell>
          <cell r="L42" t="str">
            <v>Recipiente para baciloscopia. boca ancha. volumen 30 a 50 ml</v>
          </cell>
          <cell r="M42" t="str">
            <v>Bolsa x 100 unidades</v>
          </cell>
          <cell r="N42" t="str">
            <v>CEPILAB</v>
          </cell>
          <cell r="O42" t="str">
            <v>CEPILAB</v>
          </cell>
          <cell r="P42" t="str">
            <v>2018DM-0018165</v>
          </cell>
          <cell r="Q42" t="str">
            <v>Junio 15 de 2023</v>
          </cell>
          <cell r="R42" t="str">
            <v>N/A</v>
          </cell>
          <cell r="S42" t="str">
            <v>N/A</v>
          </cell>
          <cell r="T42" t="str">
            <v>N/A</v>
          </cell>
          <cell r="U42">
            <v>2861</v>
          </cell>
          <cell r="V42">
            <v>840</v>
          </cell>
          <cell r="W42">
            <v>0.19</v>
          </cell>
          <cell r="X42">
            <v>2859855.6</v>
          </cell>
        </row>
        <row r="43">
          <cell r="A43">
            <v>411000208</v>
          </cell>
          <cell r="B43" t="str">
            <v>SELECCIÓN DIRECTA CON MINIMO 2 OFERTAS</v>
          </cell>
          <cell r="C43">
            <v>45473</v>
          </cell>
          <cell r="D43">
            <v>811045767</v>
          </cell>
          <cell r="E43" t="str">
            <v xml:space="preserve">LABORATORIOS OSSALUD SAS </v>
          </cell>
          <cell r="F43" t="str">
            <v>1391-2024</v>
          </cell>
          <cell r="G43" t="str">
            <v>LABORATORIO</v>
          </cell>
          <cell r="H43" t="str">
            <v>NINGUNO</v>
          </cell>
          <cell r="I43">
            <v>411000208</v>
          </cell>
          <cell r="J43" t="str">
            <v>Azul de cresilo brillante</v>
          </cell>
          <cell r="K43" t="str">
            <v>Mililitro</v>
          </cell>
          <cell r="L43" t="str">
            <v>AZUL DE CRESILO BRILLANTE</v>
          </cell>
          <cell r="M43" t="str">
            <v>Frasco x 50 ml</v>
          </cell>
          <cell r="N43" t="str">
            <v>ALBOR</v>
          </cell>
          <cell r="O43" t="str">
            <v>ALBOR</v>
          </cell>
          <cell r="P43" t="str">
            <v>2017RD-0000421-R1</v>
          </cell>
          <cell r="Q43">
            <v>46588</v>
          </cell>
          <cell r="R43" t="str">
            <v>N/A</v>
          </cell>
          <cell r="S43" t="str">
            <v>N/A</v>
          </cell>
          <cell r="T43" t="str">
            <v>N/A</v>
          </cell>
          <cell r="U43">
            <v>200</v>
          </cell>
          <cell r="V43">
            <v>552</v>
          </cell>
          <cell r="W43">
            <v>0</v>
          </cell>
          <cell r="X43">
            <v>110400</v>
          </cell>
        </row>
        <row r="44">
          <cell r="A44">
            <v>414090309</v>
          </cell>
          <cell r="B44" t="str">
            <v>SELECCIÓN DIRECTA CON MINIMO 2 OFERTAS</v>
          </cell>
          <cell r="C44">
            <v>45473</v>
          </cell>
          <cell r="D44">
            <v>811045767</v>
          </cell>
          <cell r="E44" t="str">
            <v xml:space="preserve">LABORATORIOS OSSALUD SAS </v>
          </cell>
          <cell r="F44" t="str">
            <v>1391-2024</v>
          </cell>
          <cell r="G44" t="str">
            <v>LABORATORIO</v>
          </cell>
          <cell r="H44" t="str">
            <v>NINGUNO</v>
          </cell>
          <cell r="I44">
            <v>414090309</v>
          </cell>
          <cell r="J44" t="str">
            <v>Suero clasificador anti a monoclonal IG M. Marca Biorad, Merck Millipore, Bioscot, Novaclone</v>
          </cell>
          <cell r="K44" t="str">
            <v>Mililitro</v>
          </cell>
          <cell r="L44" t="str">
            <v>SUERO HEMOCLASIFICADOR ANTI A</v>
          </cell>
          <cell r="M44" t="str">
            <v>Mililitro</v>
          </cell>
          <cell r="N44" t="str">
            <v>BIOSCOT MERCK</v>
          </cell>
          <cell r="O44" t="str">
            <v>BIOSCOT MERCK</v>
          </cell>
          <cell r="P44" t="str">
            <v>NO APLICA</v>
          </cell>
          <cell r="Q44">
            <v>0</v>
          </cell>
          <cell r="R44" t="str">
            <v>N/A</v>
          </cell>
          <cell r="S44" t="str">
            <v>N/A</v>
          </cell>
          <cell r="T44" t="str">
            <v>N/A</v>
          </cell>
          <cell r="U44">
            <v>210</v>
          </cell>
          <cell r="V44">
            <v>4550</v>
          </cell>
          <cell r="W44">
            <v>0</v>
          </cell>
          <cell r="X44">
            <v>955500</v>
          </cell>
        </row>
        <row r="45">
          <cell r="A45">
            <v>414090409</v>
          </cell>
          <cell r="B45" t="str">
            <v>SELECCIÓN DIRECTA CON MINIMO 2 OFERTAS</v>
          </cell>
          <cell r="C45">
            <v>45473</v>
          </cell>
          <cell r="D45">
            <v>811045767</v>
          </cell>
          <cell r="E45" t="str">
            <v xml:space="preserve">LABORATORIOS OSSALUD SAS </v>
          </cell>
          <cell r="F45" t="str">
            <v>1391-2024</v>
          </cell>
          <cell r="G45" t="str">
            <v>LABORATORIO</v>
          </cell>
          <cell r="H45" t="str">
            <v>NINGUNO</v>
          </cell>
          <cell r="I45">
            <v>414090409</v>
          </cell>
          <cell r="J45" t="str">
            <v>Suero clasificador anti b monoclonal IG M. Marca Biorad, Merck Millipore, Bioscot, Novaclone</v>
          </cell>
          <cell r="K45" t="str">
            <v>Mililitro</v>
          </cell>
          <cell r="L45" t="str">
            <v>SUERO HEMOCLASIFICADOR ANTI B</v>
          </cell>
          <cell r="M45" t="str">
            <v>Mililitro</v>
          </cell>
          <cell r="N45" t="str">
            <v>BIOSCOT MERCK</v>
          </cell>
          <cell r="O45" t="str">
            <v>BIOSCOT MERCK</v>
          </cell>
          <cell r="P45" t="str">
            <v>NO APLICA</v>
          </cell>
          <cell r="Q45">
            <v>0</v>
          </cell>
          <cell r="R45" t="str">
            <v>N/A</v>
          </cell>
          <cell r="S45" t="str">
            <v>N/A</v>
          </cell>
          <cell r="T45" t="str">
            <v>N/A</v>
          </cell>
          <cell r="U45">
            <v>147</v>
          </cell>
          <cell r="V45">
            <v>4550</v>
          </cell>
          <cell r="W45">
            <v>0</v>
          </cell>
          <cell r="X45">
            <v>668850</v>
          </cell>
        </row>
        <row r="46">
          <cell r="A46">
            <v>414090509</v>
          </cell>
          <cell r="B46" t="str">
            <v>SELECCIÓN DIRECTA CON MINIMO 2 OFERTAS</v>
          </cell>
          <cell r="C46">
            <v>45473</v>
          </cell>
          <cell r="D46">
            <v>811045767</v>
          </cell>
          <cell r="E46" t="str">
            <v xml:space="preserve">LABORATORIOS OSSALUD SAS </v>
          </cell>
          <cell r="F46" t="str">
            <v>1391-2024</v>
          </cell>
          <cell r="G46" t="str">
            <v>LABORATORIO</v>
          </cell>
          <cell r="H46" t="str">
            <v>NINGUNO</v>
          </cell>
          <cell r="I46">
            <v>414090509</v>
          </cell>
          <cell r="J46" t="str">
            <v>Suero clasificador anti d monoclonal Ig M RUM-1. Marca Biorad, Merck Millipore, Bioscot, Novaclone</v>
          </cell>
          <cell r="K46" t="str">
            <v>Mililitro</v>
          </cell>
          <cell r="L46" t="str">
            <v>SUERO HEMOCLASIFICADOR ANTI D</v>
          </cell>
          <cell r="M46" t="str">
            <v>Mililitro</v>
          </cell>
          <cell r="N46" t="str">
            <v>BIOSCOT MERCK</v>
          </cell>
          <cell r="O46" t="str">
            <v>BIOSCOT MERCK</v>
          </cell>
          <cell r="P46" t="str">
            <v>NO APLICA</v>
          </cell>
          <cell r="Q46">
            <v>0</v>
          </cell>
          <cell r="R46" t="str">
            <v>N/A</v>
          </cell>
          <cell r="S46" t="str">
            <v>N/A</v>
          </cell>
          <cell r="T46" t="str">
            <v>N/A</v>
          </cell>
          <cell r="U46">
            <v>225</v>
          </cell>
          <cell r="V46">
            <v>7800</v>
          </cell>
          <cell r="W46">
            <v>0</v>
          </cell>
          <cell r="X46">
            <v>1755000</v>
          </cell>
        </row>
        <row r="47">
          <cell r="A47">
            <v>414140411</v>
          </cell>
          <cell r="B47" t="str">
            <v>SELECCIÓN DIRECTA CON MINIMO 2 OFERTAS</v>
          </cell>
          <cell r="C47">
            <v>45473</v>
          </cell>
          <cell r="D47">
            <v>811045767</v>
          </cell>
          <cell r="E47" t="str">
            <v xml:space="preserve">LABORATORIOS OSSALUD SAS </v>
          </cell>
          <cell r="F47" t="str">
            <v>1391-2024</v>
          </cell>
          <cell r="G47" t="str">
            <v>LABORATORIO</v>
          </cell>
          <cell r="H47" t="str">
            <v>NINGUNO</v>
          </cell>
          <cell r="I47">
            <v>414140411</v>
          </cell>
          <cell r="J47" t="str">
            <v>Prueba de embarazo en orina y suero/no tec.elisa (en Cassette)</v>
          </cell>
          <cell r="K47" t="str">
            <v>Prueba</v>
          </cell>
          <cell r="L47" t="str">
            <v>PRUEBA DE EMBARAZO EN CASETTE</v>
          </cell>
          <cell r="M47" t="str">
            <v>Prueba</v>
          </cell>
          <cell r="N47" t="str">
            <v>WONDFO</v>
          </cell>
          <cell r="O47" t="str">
            <v>WONDFO</v>
          </cell>
          <cell r="P47" t="str">
            <v>2019RD-000538</v>
          </cell>
          <cell r="Q47">
            <v>47153</v>
          </cell>
          <cell r="R47" t="str">
            <v>N/A</v>
          </cell>
          <cell r="S47" t="str">
            <v>N/A</v>
          </cell>
          <cell r="T47" t="str">
            <v>N/A</v>
          </cell>
          <cell r="U47">
            <v>9705</v>
          </cell>
          <cell r="V47">
            <v>1474</v>
          </cell>
          <cell r="W47">
            <v>0</v>
          </cell>
          <cell r="X47">
            <v>14305170</v>
          </cell>
        </row>
        <row r="48">
          <cell r="A48">
            <v>414150111</v>
          </cell>
          <cell r="B48" t="str">
            <v>SELECCIÓN DIRECTA CON MINIMO 2 OFERTAS</v>
          </cell>
          <cell r="C48">
            <v>45473</v>
          </cell>
          <cell r="D48">
            <v>811045767</v>
          </cell>
          <cell r="E48" t="str">
            <v xml:space="preserve">LABORATORIOS OSSALUD SAS </v>
          </cell>
          <cell r="F48" t="str">
            <v>1391-2024</v>
          </cell>
          <cell r="G48" t="str">
            <v>LABORATORIO</v>
          </cell>
          <cell r="H48" t="str">
            <v>NINGUNO</v>
          </cell>
          <cell r="I48">
            <v>414150111</v>
          </cell>
          <cell r="J48" t="str">
            <v>Factor reumatoideo latex</v>
          </cell>
          <cell r="K48" t="str">
            <v>Prueba</v>
          </cell>
          <cell r="L48" t="str">
            <v>FACTOR REUMATOIDEO LATEX</v>
          </cell>
          <cell r="M48" t="str">
            <v>Prueba</v>
          </cell>
          <cell r="N48" t="str">
            <v>BIOSYSTEMS</v>
          </cell>
          <cell r="O48" t="str">
            <v>BIOSYSTEMS</v>
          </cell>
          <cell r="P48" t="str">
            <v>2016RD-0003617</v>
          </cell>
          <cell r="Q48">
            <v>46144</v>
          </cell>
          <cell r="R48" t="str">
            <v>N/A</v>
          </cell>
          <cell r="S48" t="str">
            <v>N/A</v>
          </cell>
          <cell r="T48" t="str">
            <v>N/A</v>
          </cell>
          <cell r="U48">
            <v>38</v>
          </cell>
          <cell r="V48">
            <v>1200</v>
          </cell>
          <cell r="W48">
            <v>0</v>
          </cell>
          <cell r="X48">
            <v>45600</v>
          </cell>
        </row>
        <row r="49">
          <cell r="A49">
            <v>414170113</v>
          </cell>
          <cell r="B49" t="str">
            <v>SELECCIÓN DIRECTA CON MINIMO 2 OFERTAS</v>
          </cell>
          <cell r="C49">
            <v>45473</v>
          </cell>
          <cell r="D49">
            <v>811045767</v>
          </cell>
          <cell r="E49" t="str">
            <v>Tienda Medica Medellin SAS</v>
          </cell>
          <cell r="F49" t="str">
            <v>1392-2024</v>
          </cell>
          <cell r="G49" t="str">
            <v>LABORATORIO</v>
          </cell>
          <cell r="H49" t="str">
            <v>NINGUNO</v>
          </cell>
          <cell r="I49">
            <v>414170113</v>
          </cell>
          <cell r="J49" t="str">
            <v>Carga de glucosa x 25 grs</v>
          </cell>
          <cell r="K49" t="str">
            <v>Sobre</v>
          </cell>
          <cell r="L49" t="str">
            <v>CARGA DE GLUCOSA</v>
          </cell>
          <cell r="M49" t="str">
            <v>Caja x 50 sobre x 25 gramos</v>
          </cell>
          <cell r="N49" t="str">
            <v>ALBOR</v>
          </cell>
          <cell r="O49" t="str">
            <v>ALBOR</v>
          </cell>
          <cell r="P49" t="str">
            <v>2020M-0010678-R1</v>
          </cell>
          <cell r="Q49">
            <v>47818</v>
          </cell>
          <cell r="R49" t="str">
            <v>N/A</v>
          </cell>
          <cell r="S49" t="str">
            <v>N/A</v>
          </cell>
          <cell r="T49" t="str">
            <v>N/A</v>
          </cell>
          <cell r="U49">
            <v>8853</v>
          </cell>
          <cell r="V49">
            <v>1450</v>
          </cell>
          <cell r="W49">
            <v>0</v>
          </cell>
          <cell r="X49">
            <v>12836850</v>
          </cell>
        </row>
        <row r="50">
          <cell r="A50">
            <v>414200725</v>
          </cell>
          <cell r="B50" t="str">
            <v>SELECCIÓN DIRECTA CON MINIMO 2 OFERTAS</v>
          </cell>
          <cell r="C50">
            <v>45473</v>
          </cell>
          <cell r="D50">
            <v>811045767</v>
          </cell>
          <cell r="E50" t="str">
            <v xml:space="preserve">LABORATORIOS OSSALUD SAS </v>
          </cell>
          <cell r="F50" t="str">
            <v>1391-2024</v>
          </cell>
          <cell r="G50" t="str">
            <v>LABORATORIO</v>
          </cell>
          <cell r="H50" t="str">
            <v>NINGUNO</v>
          </cell>
          <cell r="I50">
            <v>414200725</v>
          </cell>
          <cell r="J50" t="str">
            <v>Solución Buffer para pruebas de VIH-Sifilis sangre * 2.5 ml  Marca: Bioline, Determine</v>
          </cell>
          <cell r="K50" t="str">
            <v>Frasco</v>
          </cell>
          <cell r="L50" t="str">
            <v>SOL. BUFFER PARA HIV/SIFILIS</v>
          </cell>
          <cell r="M50" t="str">
            <v>Frasco</v>
          </cell>
          <cell r="N50" t="str">
            <v>BIOLINE</v>
          </cell>
          <cell r="O50" t="str">
            <v>BIOLINE</v>
          </cell>
          <cell r="P50" t="str">
            <v>NO REQUIERE</v>
          </cell>
          <cell r="Q50" t="str">
            <v>N/A</v>
          </cell>
          <cell r="R50" t="str">
            <v>N/A</v>
          </cell>
          <cell r="S50" t="str">
            <v>N/A</v>
          </cell>
          <cell r="T50" t="str">
            <v>N/A</v>
          </cell>
          <cell r="U50">
            <v>1</v>
          </cell>
          <cell r="V50">
            <v>65000</v>
          </cell>
          <cell r="W50">
            <v>0</v>
          </cell>
          <cell r="X50">
            <v>65000</v>
          </cell>
        </row>
        <row r="51">
          <cell r="A51">
            <v>414290511</v>
          </cell>
          <cell r="B51" t="str">
            <v>SELECCIÓN DIRECTA CON MINIMO 2 OFERTAS</v>
          </cell>
          <cell r="C51">
            <v>45473</v>
          </cell>
          <cell r="D51">
            <v>811045767</v>
          </cell>
          <cell r="E51" t="str">
            <v xml:space="preserve">LABORATORIOS OSSALUD SAS </v>
          </cell>
          <cell r="F51" t="str">
            <v>1391-2024</v>
          </cell>
          <cell r="G51" t="str">
            <v>LABORATORIO</v>
          </cell>
          <cell r="H51" t="str">
            <v>NINGUNO</v>
          </cell>
          <cell r="I51">
            <v>414290511</v>
          </cell>
          <cell r="J51" t="str">
            <v>V.D.R.L. Cardiolipina, con controles. Marca Biobacter o Winer</v>
          </cell>
          <cell r="K51" t="str">
            <v>Prueba</v>
          </cell>
          <cell r="L51" t="str">
            <v>VDRL CON CONTROL</v>
          </cell>
          <cell r="M51" t="str">
            <v>PRUEBA</v>
          </cell>
          <cell r="N51" t="str">
            <v>WIENER</v>
          </cell>
          <cell r="O51" t="str">
            <v>WIENER</v>
          </cell>
          <cell r="P51" t="str">
            <v>2023RD-0000915-R3</v>
          </cell>
          <cell r="Q51">
            <v>46868</v>
          </cell>
          <cell r="R51" t="str">
            <v>N/A</v>
          </cell>
          <cell r="S51" t="str">
            <v>N/A</v>
          </cell>
          <cell r="T51" t="str">
            <v>N/A</v>
          </cell>
          <cell r="U51">
            <v>18750</v>
          </cell>
          <cell r="V51">
            <v>700</v>
          </cell>
          <cell r="W51">
            <v>0</v>
          </cell>
          <cell r="X51">
            <v>13125000</v>
          </cell>
        </row>
        <row r="52">
          <cell r="A52">
            <v>414330211</v>
          </cell>
          <cell r="B52" t="str">
            <v>SELECCIÓN DIRECTA CON MINIMO 2 OFERTAS</v>
          </cell>
          <cell r="C52">
            <v>45473</v>
          </cell>
          <cell r="D52">
            <v>811045767</v>
          </cell>
          <cell r="E52" t="str">
            <v xml:space="preserve">LABORATORIOS OSSALUD SAS </v>
          </cell>
          <cell r="F52" t="str">
            <v>1391-2024</v>
          </cell>
          <cell r="G52" t="str">
            <v>LABORATORIO</v>
          </cell>
          <cell r="H52" t="str">
            <v>NINGUNO</v>
          </cell>
          <cell r="I52">
            <v>414330211</v>
          </cell>
          <cell r="J52" t="str">
            <v>Prueba presuntiva HIV, prueba rapida. Marca Alere- Determine, Bioter, SD Estantar Diagnostics</v>
          </cell>
          <cell r="K52" t="str">
            <v>Prueba</v>
          </cell>
          <cell r="L52" t="str">
            <v>HIV PRUEBA RAPIDA</v>
          </cell>
          <cell r="M52" t="str">
            <v>Prueba</v>
          </cell>
          <cell r="N52" t="str">
            <v>BIOLINE</v>
          </cell>
          <cell r="O52" t="str">
            <v>BIOLINE</v>
          </cell>
          <cell r="P52" t="str">
            <v>2020RD-0006174</v>
          </cell>
          <cell r="Q52">
            <v>45717</v>
          </cell>
          <cell r="R52" t="str">
            <v>N/A</v>
          </cell>
          <cell r="S52" t="str">
            <v>N/A</v>
          </cell>
          <cell r="T52" t="str">
            <v>N/A</v>
          </cell>
          <cell r="U52">
            <v>1350</v>
          </cell>
          <cell r="V52">
            <v>4867</v>
          </cell>
          <cell r="W52">
            <v>0</v>
          </cell>
          <cell r="X52">
            <v>6570450</v>
          </cell>
        </row>
        <row r="53">
          <cell r="A53">
            <v>414330212</v>
          </cell>
          <cell r="B53" t="str">
            <v>SELECCIÓN DIRECTA CON MINIMO 2 OFERTAS</v>
          </cell>
          <cell r="C53">
            <v>45473</v>
          </cell>
          <cell r="D53">
            <v>811045767</v>
          </cell>
          <cell r="E53" t="str">
            <v xml:space="preserve">LABORATORIOS OSSALUD SAS </v>
          </cell>
          <cell r="F53" t="str">
            <v>1391-2024</v>
          </cell>
          <cell r="G53" t="str">
            <v>LABORATORIO</v>
          </cell>
          <cell r="H53" t="str">
            <v>NINGUNO</v>
          </cell>
          <cell r="I53">
            <v>414330212</v>
          </cell>
          <cell r="J53" t="str">
            <v>prueba rápida para VIH de cuarta generación</v>
          </cell>
          <cell r="K53" t="str">
            <v>Prueba</v>
          </cell>
          <cell r="L53" t="str">
            <v>HIV 4TA GENERACION</v>
          </cell>
          <cell r="M53" t="str">
            <v>CAJA X 100 UDS</v>
          </cell>
          <cell r="N53" t="str">
            <v>ABBOTT</v>
          </cell>
          <cell r="O53" t="str">
            <v>ALERE</v>
          </cell>
          <cell r="P53" t="str">
            <v>2023RD-0000520-R3</v>
          </cell>
          <cell r="Q53">
            <v>46897</v>
          </cell>
          <cell r="R53" t="str">
            <v>N/A</v>
          </cell>
          <cell r="S53" t="str">
            <v>N/A</v>
          </cell>
          <cell r="T53" t="str">
            <v>N/A</v>
          </cell>
          <cell r="U53">
            <v>200</v>
          </cell>
          <cell r="V53">
            <v>8250</v>
          </cell>
          <cell r="W53">
            <v>0</v>
          </cell>
          <cell r="X53">
            <v>1650000</v>
          </cell>
        </row>
        <row r="54">
          <cell r="A54">
            <v>414330213</v>
          </cell>
          <cell r="B54" t="str">
            <v>SELECCIÓN DIRECTA CON MINIMO 2 OFERTAS</v>
          </cell>
          <cell r="C54">
            <v>45473</v>
          </cell>
          <cell r="D54">
            <v>811045767</v>
          </cell>
          <cell r="E54" t="str">
            <v xml:space="preserve">LABORATORIOS OSSALUD SAS </v>
          </cell>
          <cell r="F54" t="str">
            <v>1391-2024</v>
          </cell>
          <cell r="G54" t="str">
            <v>LABORATORIO</v>
          </cell>
          <cell r="H54" t="str">
            <v>NINGUNO</v>
          </cell>
          <cell r="I54">
            <v>414330213</v>
          </cell>
          <cell r="J54" t="str">
            <v>Prueba rápida para Dengue NS1</v>
          </cell>
          <cell r="K54" t="str">
            <v>Prueba</v>
          </cell>
          <cell r="L54" t="str">
            <v>DENGUE DUO NS1 Ag-IgG/IgM</v>
          </cell>
          <cell r="M54" t="str">
            <v>CAJA X 30 UDS</v>
          </cell>
          <cell r="N54" t="str">
            <v>ONSITE</v>
          </cell>
          <cell r="O54" t="str">
            <v>CTK BIOTECH</v>
          </cell>
          <cell r="P54" t="str">
            <v>2024RD-0002756-R2</v>
          </cell>
          <cell r="Q54">
            <v>47182</v>
          </cell>
          <cell r="R54" t="str">
            <v>N/A</v>
          </cell>
          <cell r="S54" t="str">
            <v>N/A</v>
          </cell>
          <cell r="T54" t="str">
            <v>N/A</v>
          </cell>
          <cell r="U54">
            <v>80</v>
          </cell>
          <cell r="V54">
            <v>21333</v>
          </cell>
          <cell r="W54">
            <v>0</v>
          </cell>
          <cell r="X54">
            <v>1706640</v>
          </cell>
        </row>
        <row r="55">
          <cell r="A55">
            <v>414330311</v>
          </cell>
          <cell r="B55" t="str">
            <v>SELECCIÓN DIRECTA CON MINIMO 2 OFERTAS</v>
          </cell>
          <cell r="C55">
            <v>45473</v>
          </cell>
          <cell r="D55">
            <v>811045767</v>
          </cell>
          <cell r="E55" t="str">
            <v xml:space="preserve">LABORATORIOS OSSALUD SAS </v>
          </cell>
          <cell r="F55" t="str">
            <v>1391-2024</v>
          </cell>
          <cell r="G55" t="str">
            <v>LABORATORIO</v>
          </cell>
          <cell r="H55" t="str">
            <v>NINGUNO</v>
          </cell>
          <cell r="I55">
            <v>414330311</v>
          </cell>
          <cell r="J55" t="str">
            <v>Prueba rápida antígeno de superficie hepatitis B</v>
          </cell>
          <cell r="K55" t="str">
            <v>Prueba</v>
          </cell>
          <cell r="L55" t="str">
            <v>HEPATITIS B PRUEBA RAPIDA</v>
          </cell>
          <cell r="M55" t="str">
            <v>Kit x 30 a 100 tiras</v>
          </cell>
          <cell r="N55" t="str">
            <v>BIOLINE</v>
          </cell>
          <cell r="O55" t="str">
            <v>BIOLINE</v>
          </cell>
          <cell r="P55" t="str">
            <v>2019RD-0002498</v>
          </cell>
          <cell r="Q55">
            <v>47259</v>
          </cell>
          <cell r="R55" t="str">
            <v>N/A</v>
          </cell>
          <cell r="S55" t="str">
            <v>N/A</v>
          </cell>
          <cell r="T55" t="str">
            <v>N/A</v>
          </cell>
          <cell r="U55">
            <v>1639</v>
          </cell>
          <cell r="V55">
            <v>4000</v>
          </cell>
          <cell r="W55">
            <v>0</v>
          </cell>
          <cell r="X55">
            <v>6556000</v>
          </cell>
        </row>
        <row r="56">
          <cell r="A56">
            <v>414330312</v>
          </cell>
          <cell r="B56" t="str">
            <v>SELECCIÓN DIRECTA CON MINIMO 2 OFERTAS</v>
          </cell>
          <cell r="C56">
            <v>45473</v>
          </cell>
          <cell r="D56">
            <v>811045767</v>
          </cell>
          <cell r="E56" t="str">
            <v xml:space="preserve">LABORATORIOS OSSALUD SAS </v>
          </cell>
          <cell r="F56" t="str">
            <v>1391-2024</v>
          </cell>
          <cell r="G56" t="str">
            <v>LABORATORIO</v>
          </cell>
          <cell r="H56" t="str">
            <v>NINGUNO</v>
          </cell>
          <cell r="I56">
            <v>414330312</v>
          </cell>
          <cell r="J56" t="str">
            <v>Prueba rápida antígeno para COVID-19</v>
          </cell>
          <cell r="K56" t="str">
            <v>prueba</v>
          </cell>
          <cell r="L56" t="str">
            <v>PRUEBA RAPIDA ANTIGENO COVID 19</v>
          </cell>
          <cell r="M56" t="str">
            <v>prueba</v>
          </cell>
          <cell r="N56" t="str">
            <v>PANBIO</v>
          </cell>
          <cell r="O56" t="str">
            <v>PANBIO</v>
          </cell>
          <cell r="P56" t="str">
            <v>NO APLICA</v>
          </cell>
          <cell r="Q56">
            <v>0</v>
          </cell>
          <cell r="R56" t="str">
            <v>N/A</v>
          </cell>
          <cell r="S56" t="str">
            <v>N/A</v>
          </cell>
          <cell r="T56" t="str">
            <v>N/A</v>
          </cell>
          <cell r="U56">
            <v>488</v>
          </cell>
          <cell r="V56">
            <v>16000</v>
          </cell>
          <cell r="W56">
            <v>0</v>
          </cell>
          <cell r="X56">
            <v>7808000</v>
          </cell>
        </row>
        <row r="57">
          <cell r="A57">
            <v>414330314</v>
          </cell>
          <cell r="B57" t="str">
            <v>SELECCIÓN DIRECTA CON MINIMO 2 OFERTAS</v>
          </cell>
          <cell r="C57">
            <v>45473</v>
          </cell>
          <cell r="D57">
            <v>811045767</v>
          </cell>
          <cell r="E57" t="str">
            <v xml:space="preserve">LABORATORIOS OSSALUD SAS </v>
          </cell>
          <cell r="F57" t="str">
            <v>1391-2024</v>
          </cell>
          <cell r="G57" t="str">
            <v>LABORATORIO</v>
          </cell>
          <cell r="H57" t="str">
            <v>NINGUNO</v>
          </cell>
          <cell r="I57">
            <v>414330314</v>
          </cell>
          <cell r="J57" t="str">
            <v>Prueba rápida para tamizaje de sífilis + VIH. KIt completo: cassete-capilares-buffer-lanceta y toalla antiséptica.  Marca Estándar diagnostics</v>
          </cell>
          <cell r="K57" t="str">
            <v>Prueba</v>
          </cell>
          <cell r="L57" t="str">
            <v>PRUEBA RAPIDA DUO HIV/SIFILIS</v>
          </cell>
          <cell r="M57" t="str">
            <v>Caja x 25 pruebas</v>
          </cell>
          <cell r="N57" t="str">
            <v>BIOLINE</v>
          </cell>
          <cell r="O57" t="str">
            <v>BIOLINE</v>
          </cell>
          <cell r="P57" t="str">
            <v>2019RD-0002590-R1</v>
          </cell>
          <cell r="Q57">
            <v>45499</v>
          </cell>
          <cell r="R57" t="str">
            <v>N/A</v>
          </cell>
          <cell r="S57" t="str">
            <v>N/A</v>
          </cell>
          <cell r="T57" t="str">
            <v>N/A</v>
          </cell>
          <cell r="U57">
            <v>5739</v>
          </cell>
          <cell r="V57">
            <v>13600</v>
          </cell>
          <cell r="W57">
            <v>0</v>
          </cell>
          <cell r="X57">
            <v>78050400</v>
          </cell>
        </row>
        <row r="58">
          <cell r="A58">
            <v>414330315</v>
          </cell>
          <cell r="B58" t="str">
            <v>SELECCIÓN DIRECTA CON MINIMO 2 OFERTAS</v>
          </cell>
          <cell r="C58">
            <v>45473</v>
          </cell>
          <cell r="D58">
            <v>811045767</v>
          </cell>
          <cell r="E58" t="str">
            <v xml:space="preserve">LABORATORIOS OSSALUD SAS </v>
          </cell>
          <cell r="F58" t="str">
            <v>1391-2024</v>
          </cell>
          <cell r="G58" t="str">
            <v>LABORATORIO</v>
          </cell>
          <cell r="H58" t="str">
            <v>NINGUNO</v>
          </cell>
          <cell r="I58">
            <v>414330315</v>
          </cell>
          <cell r="J58" t="str">
            <v xml:space="preserve">Prueba rápida para tamizaje de VIH en suero y sangre total. Kit prueba completa, que incluya capilares  o micropipetas, lancetas y paños impregnados de alcohol, buffer.  Marca SD Estandar Diagnostics </v>
          </cell>
          <cell r="K58" t="str">
            <v>Prueba</v>
          </cell>
          <cell r="L58" t="str">
            <v>PRUEBA RAPIDA HIV COMPLETA</v>
          </cell>
          <cell r="M58" t="str">
            <v>Caja x 30 pruebas</v>
          </cell>
          <cell r="N58" t="str">
            <v>BIOLINE</v>
          </cell>
          <cell r="O58" t="str">
            <v>BIOLINE</v>
          </cell>
          <cell r="P58" t="str">
            <v>2023RD-0000520-R3</v>
          </cell>
          <cell r="Q58">
            <v>46897</v>
          </cell>
          <cell r="R58" t="str">
            <v>N/A</v>
          </cell>
          <cell r="S58" t="str">
            <v>N/A</v>
          </cell>
          <cell r="T58" t="str">
            <v>N/A</v>
          </cell>
          <cell r="U58">
            <v>900</v>
          </cell>
          <cell r="V58">
            <v>4933</v>
          </cell>
          <cell r="W58">
            <v>0</v>
          </cell>
          <cell r="X58">
            <v>4439700</v>
          </cell>
        </row>
        <row r="59">
          <cell r="A59">
            <v>414330316</v>
          </cell>
          <cell r="B59" t="str">
            <v>SELECCIÓN DIRECTA CON MINIMO 2 OFERTAS</v>
          </cell>
          <cell r="C59">
            <v>45473</v>
          </cell>
          <cell r="D59">
            <v>811045767</v>
          </cell>
          <cell r="E59" t="str">
            <v xml:space="preserve">LABORATORIOS OSSALUD SAS </v>
          </cell>
          <cell r="F59" t="str">
            <v>1391-2024</v>
          </cell>
          <cell r="G59" t="str">
            <v>LABORATORIO</v>
          </cell>
          <cell r="H59" t="str">
            <v>NINGUNO</v>
          </cell>
          <cell r="I59">
            <v>414330316</v>
          </cell>
          <cell r="J59" t="str">
            <v>Prueba rápida antígeno  superficie hepatitis B en suero y sangre total. Prueba completa, que incluya capilares  o micropipetas, lancetas y paños impregnados de alcohol, buffer. Marca estandar Diagnostics SD</v>
          </cell>
          <cell r="K59" t="str">
            <v>Prueba</v>
          </cell>
          <cell r="L59" t="str">
            <v>PRUEBA RAPIDA HEPATITIS B COMPLETA</v>
          </cell>
          <cell r="M59" t="str">
            <v>Caja x 30 pruebas</v>
          </cell>
          <cell r="N59" t="str">
            <v>BIOLINE</v>
          </cell>
          <cell r="O59" t="str">
            <v>BIOLINE</v>
          </cell>
          <cell r="P59" t="str">
            <v>2019RD-0002498</v>
          </cell>
          <cell r="Q59">
            <v>47259</v>
          </cell>
          <cell r="R59" t="str">
            <v>N/A</v>
          </cell>
          <cell r="S59" t="str">
            <v>N/A</v>
          </cell>
          <cell r="T59" t="str">
            <v>N/A</v>
          </cell>
          <cell r="U59">
            <v>360</v>
          </cell>
          <cell r="V59">
            <v>8300</v>
          </cell>
          <cell r="W59">
            <v>0</v>
          </cell>
          <cell r="X59">
            <v>2988000</v>
          </cell>
        </row>
        <row r="60">
          <cell r="A60">
            <v>414330317</v>
          </cell>
          <cell r="B60" t="str">
            <v>SELECCIÓN DIRECTA CON MINIMO 2 OFERTAS</v>
          </cell>
          <cell r="C60">
            <v>45473</v>
          </cell>
          <cell r="D60">
            <v>811045767</v>
          </cell>
          <cell r="E60" t="str">
            <v xml:space="preserve">LABORATORIOS OSSALUD SAS </v>
          </cell>
          <cell r="F60" t="str">
            <v>1391-2024</v>
          </cell>
          <cell r="G60" t="str">
            <v>LABORATORIO</v>
          </cell>
          <cell r="H60" t="str">
            <v>NINGUNO</v>
          </cell>
          <cell r="I60">
            <v>414330317</v>
          </cell>
          <cell r="J60" t="str">
            <v>Prueba rápida virus hepatitis C  en suero y sangre total. Prueba completa, que incluya capilares  o micropipetas, lancetas y paños impregnados de alcohol, buffer. Marca estandar Diagnostics SD</v>
          </cell>
          <cell r="K60" t="str">
            <v>Prueba</v>
          </cell>
          <cell r="L60" t="str">
            <v>PRUEBA RAPIDA HEPATITIS C COMPLETA</v>
          </cell>
          <cell r="M60" t="str">
            <v>Prueba</v>
          </cell>
          <cell r="N60" t="str">
            <v>BIOLINE</v>
          </cell>
          <cell r="O60" t="str">
            <v>BIOLINE</v>
          </cell>
          <cell r="P60" t="str">
            <v>2019RD-0002496-R1</v>
          </cell>
          <cell r="Q60">
            <v>46098</v>
          </cell>
          <cell r="R60" t="str">
            <v>N/A</v>
          </cell>
          <cell r="S60" t="str">
            <v>N/A</v>
          </cell>
          <cell r="T60" t="str">
            <v>N/A</v>
          </cell>
          <cell r="U60">
            <v>10</v>
          </cell>
          <cell r="V60">
            <v>6833</v>
          </cell>
          <cell r="W60">
            <v>0</v>
          </cell>
          <cell r="X60">
            <v>68330</v>
          </cell>
        </row>
        <row r="61">
          <cell r="A61">
            <v>414330511</v>
          </cell>
          <cell r="B61" t="str">
            <v>SELECCIÓN DIRECTA CON MINIMO 2 OFERTAS</v>
          </cell>
          <cell r="C61">
            <v>45473</v>
          </cell>
          <cell r="D61">
            <v>811045767</v>
          </cell>
          <cell r="E61" t="str">
            <v xml:space="preserve">LABORATORIOS OSSALUD SAS </v>
          </cell>
          <cell r="F61" t="str">
            <v>1391-2024</v>
          </cell>
          <cell r="G61" t="str">
            <v>LABORATORIO</v>
          </cell>
          <cell r="H61" t="str">
            <v>NINGUNO</v>
          </cell>
          <cell r="I61">
            <v>414330511</v>
          </cell>
          <cell r="J61" t="str">
            <v>Pueba rapida Imnunoglobulina M para dengue</v>
          </cell>
          <cell r="K61" t="str">
            <v>Prueba</v>
          </cell>
          <cell r="L61" t="str">
            <v>DENGUE IGM/IGM PRUEBA RAPIDA</v>
          </cell>
          <cell r="M61" t="str">
            <v>Prueba</v>
          </cell>
          <cell r="N61" t="str">
            <v>CTK BIOTECH</v>
          </cell>
          <cell r="O61" t="str">
            <v>CTK BIOTECH</v>
          </cell>
          <cell r="P61" t="str">
            <v>2019RD-0005455</v>
          </cell>
          <cell r="Q61">
            <v>45789</v>
          </cell>
          <cell r="R61" t="str">
            <v>N/A</v>
          </cell>
          <cell r="S61" t="str">
            <v>N/A</v>
          </cell>
          <cell r="T61" t="str">
            <v>N/A</v>
          </cell>
          <cell r="U61">
            <v>128</v>
          </cell>
          <cell r="V61">
            <v>11587</v>
          </cell>
          <cell r="W61">
            <v>0</v>
          </cell>
          <cell r="X61">
            <v>1483136</v>
          </cell>
        </row>
        <row r="62">
          <cell r="A62">
            <v>414330611</v>
          </cell>
          <cell r="B62" t="str">
            <v>SELECCIÓN DIRECTA CON MINIMO 2 OFERTAS</v>
          </cell>
          <cell r="C62">
            <v>45473</v>
          </cell>
          <cell r="D62">
            <v>811045767</v>
          </cell>
          <cell r="E62" t="str">
            <v xml:space="preserve">LABORATORIOS OSSALUD SAS </v>
          </cell>
          <cell r="F62" t="str">
            <v>1391-2024</v>
          </cell>
          <cell r="G62" t="str">
            <v>LABORATORIO</v>
          </cell>
          <cell r="H62" t="str">
            <v>NINGUNO</v>
          </cell>
          <cell r="I62">
            <v>414330611</v>
          </cell>
          <cell r="J62" t="str">
            <v xml:space="preserve">Prueba rapida confirmatoria para sífilis en suero. Prueba treponémica. Marca Alere Determine </v>
          </cell>
          <cell r="K62" t="str">
            <v>Prueba</v>
          </cell>
          <cell r="L62" t="str">
            <v>PRUEBA RAPIDA SIFILIS</v>
          </cell>
          <cell r="M62" t="str">
            <v>Prueba</v>
          </cell>
          <cell r="N62" t="str">
            <v>BIOLINE</v>
          </cell>
          <cell r="O62" t="str">
            <v>BIOLINE</v>
          </cell>
          <cell r="P62" t="str">
            <v>2023RD-0002436-R2</v>
          </cell>
          <cell r="Q62">
            <v>47392</v>
          </cell>
          <cell r="R62" t="str">
            <v>N/A</v>
          </cell>
          <cell r="S62" t="str">
            <v>N/A</v>
          </cell>
          <cell r="T62" t="str">
            <v>N/A</v>
          </cell>
          <cell r="U62">
            <v>2655</v>
          </cell>
          <cell r="V62">
            <v>5625</v>
          </cell>
          <cell r="W62">
            <v>0</v>
          </cell>
          <cell r="X62">
            <v>14934375</v>
          </cell>
        </row>
        <row r="63">
          <cell r="A63">
            <v>414330621</v>
          </cell>
          <cell r="B63" t="str">
            <v>SELECCIÓN DIRECTA CON MINIMO 2 OFERTAS</v>
          </cell>
          <cell r="C63">
            <v>45473</v>
          </cell>
          <cell r="D63">
            <v>900132642</v>
          </cell>
          <cell r="E63" t="str">
            <v>Tienda Medica Medellin SAS</v>
          </cell>
          <cell r="F63" t="str">
            <v>1392-2024</v>
          </cell>
          <cell r="G63" t="str">
            <v>LABORATORIO</v>
          </cell>
          <cell r="H63" t="str">
            <v>NINGUNO</v>
          </cell>
          <cell r="I63">
            <v>414330621</v>
          </cell>
          <cell r="J63" t="str">
            <v>Panel 12 drogas, marca Abon RF DOA-1124</v>
          </cell>
          <cell r="K63" t="str">
            <v>Prueba</v>
          </cell>
          <cell r="L63" t="str">
            <v>Panel 12 drogas, marca Abon RF DOA-1124</v>
          </cell>
          <cell r="M63" t="str">
            <v>Caja x 25 pruebas</v>
          </cell>
          <cell r="N63" t="str">
            <v>ABON</v>
          </cell>
          <cell r="O63" t="str">
            <v>ABON BIOPHARMA</v>
          </cell>
          <cell r="P63" t="str">
            <v>2021RD-0002020-R1</v>
          </cell>
          <cell r="Q63" t="str">
            <v>Agosto 27 2031</v>
          </cell>
          <cell r="R63" t="str">
            <v>N/A</v>
          </cell>
          <cell r="S63" t="str">
            <v>N/A</v>
          </cell>
          <cell r="T63" t="str">
            <v>N/A</v>
          </cell>
          <cell r="U63">
            <v>5</v>
          </cell>
          <cell r="V63">
            <v>39990</v>
          </cell>
          <cell r="W63">
            <v>0</v>
          </cell>
          <cell r="X63">
            <v>199950</v>
          </cell>
        </row>
        <row r="64">
          <cell r="A64">
            <v>415050116</v>
          </cell>
          <cell r="B64" t="str">
            <v>SELECCIÓN DIRECTA CON MINIMO 2 OFERTAS</v>
          </cell>
          <cell r="C64">
            <v>45473</v>
          </cell>
          <cell r="D64">
            <v>900132642</v>
          </cell>
          <cell r="E64" t="str">
            <v>Tienda Medica Medellin SAS</v>
          </cell>
          <cell r="F64" t="str">
            <v>1392-2024</v>
          </cell>
          <cell r="G64" t="str">
            <v>LABORATORIO</v>
          </cell>
          <cell r="H64" t="str">
            <v>NINGUNO</v>
          </cell>
          <cell r="I64">
            <v>415050116</v>
          </cell>
          <cell r="J64" t="str">
            <v>Pipeta de sedimentacion vidrio gruesa</v>
          </cell>
          <cell r="K64" t="str">
            <v>Unidad</v>
          </cell>
          <cell r="L64" t="str">
            <v>Pipeta de sedimentacion vidrio gruesa</v>
          </cell>
          <cell r="M64" t="str">
            <v>Unidad</v>
          </cell>
          <cell r="N64" t="str">
            <v>NACIONAL</v>
          </cell>
          <cell r="O64" t="str">
            <v>NACIONAL</v>
          </cell>
          <cell r="P64" t="str">
            <v>No Requiere</v>
          </cell>
          <cell r="Q64" t="str">
            <v>N/A</v>
          </cell>
          <cell r="R64" t="str">
            <v>N/A</v>
          </cell>
          <cell r="S64" t="str">
            <v>N/A</v>
          </cell>
          <cell r="T64" t="str">
            <v>N/A</v>
          </cell>
          <cell r="U64">
            <v>6</v>
          </cell>
          <cell r="V64">
            <v>6300</v>
          </cell>
          <cell r="W64">
            <v>0.19</v>
          </cell>
          <cell r="X64">
            <v>44982</v>
          </cell>
        </row>
        <row r="65">
          <cell r="A65">
            <v>415080116</v>
          </cell>
          <cell r="B65" t="str">
            <v>SELECCIÓN DIRECTA CON MINIMO 2 OFERTAS</v>
          </cell>
          <cell r="C65">
            <v>45473</v>
          </cell>
          <cell r="D65">
            <v>811045767</v>
          </cell>
          <cell r="E65" t="str">
            <v xml:space="preserve">LABORATORIOS OSSALUD SAS </v>
          </cell>
          <cell r="F65" t="str">
            <v>1391-2024</v>
          </cell>
          <cell r="G65" t="str">
            <v>LABORATORIO</v>
          </cell>
          <cell r="H65" t="str">
            <v>NINGUNO</v>
          </cell>
          <cell r="I65">
            <v>415080116</v>
          </cell>
          <cell r="J65" t="str">
            <v>Tubo para cultivo tapa rosca negra 13 x 100 mm.</v>
          </cell>
          <cell r="K65" t="str">
            <v>Unidad</v>
          </cell>
          <cell r="L65" t="str">
            <v>Tubo para cultivo tapa rosca negra 13 x 100 mm.</v>
          </cell>
          <cell r="M65" t="str">
            <v>Unidad</v>
          </cell>
          <cell r="N65" t="str">
            <v>OSS</v>
          </cell>
          <cell r="O65" t="str">
            <v>OSS</v>
          </cell>
          <cell r="P65" t="str">
            <v>NO REQUIERE</v>
          </cell>
          <cell r="Q65" t="str">
            <v>N/A</v>
          </cell>
          <cell r="R65" t="str">
            <v>N/A</v>
          </cell>
          <cell r="S65" t="str">
            <v>N/A</v>
          </cell>
          <cell r="T65" t="str">
            <v>N/A</v>
          </cell>
          <cell r="U65">
            <v>2115</v>
          </cell>
          <cell r="V65">
            <v>2300</v>
          </cell>
          <cell r="W65">
            <v>0.19</v>
          </cell>
          <cell r="X65">
            <v>5788755</v>
          </cell>
        </row>
        <row r="66">
          <cell r="A66">
            <v>415080735</v>
          </cell>
          <cell r="B66" t="str">
            <v>SELECCIÓN DIRECTA CON MINIMO 2 OFERTAS</v>
          </cell>
          <cell r="C66">
            <v>45473</v>
          </cell>
          <cell r="D66">
            <v>811045767</v>
          </cell>
          <cell r="E66" t="str">
            <v xml:space="preserve">LABORATORIOS OSSALUD SAS </v>
          </cell>
          <cell r="F66" t="str">
            <v>1391-2024</v>
          </cell>
          <cell r="G66" t="str">
            <v>LABORATORIO</v>
          </cell>
          <cell r="H66" t="str">
            <v>NINGUNO</v>
          </cell>
          <cell r="I66">
            <v>415080735</v>
          </cell>
          <cell r="J66" t="str">
            <v>Tubos de plastico, con tapa, capacidad 4 a 5 ml, sin aditivos</v>
          </cell>
          <cell r="K66" t="str">
            <v>Unidad</v>
          </cell>
          <cell r="L66" t="str">
            <v xml:space="preserve">TUBO EN PP CAPACIDAD 4 A 5 ML </v>
          </cell>
          <cell r="M66" t="str">
            <v>Unidad</v>
          </cell>
          <cell r="N66" t="str">
            <v>OSS</v>
          </cell>
          <cell r="O66" t="str">
            <v>OSS</v>
          </cell>
          <cell r="P66" t="str">
            <v>NO REQUIERE</v>
          </cell>
          <cell r="Q66" t="str">
            <v>N/A</v>
          </cell>
          <cell r="R66" t="str">
            <v>N/A</v>
          </cell>
          <cell r="S66" t="str">
            <v>N/A</v>
          </cell>
          <cell r="T66" t="str">
            <v>N/A</v>
          </cell>
          <cell r="U66">
            <v>4802</v>
          </cell>
          <cell r="V66">
            <v>130</v>
          </cell>
          <cell r="W66">
            <v>0.19</v>
          </cell>
          <cell r="X66">
            <v>742869.39999999991</v>
          </cell>
        </row>
        <row r="67">
          <cell r="A67">
            <v>415080745</v>
          </cell>
          <cell r="B67" t="str">
            <v>SELECCIÓN DIRECTA CON MINIMO 2 OFERTAS</v>
          </cell>
          <cell r="C67">
            <v>45473</v>
          </cell>
          <cell r="D67">
            <v>811045767</v>
          </cell>
          <cell r="E67" t="str">
            <v xml:space="preserve">LABORATORIOS OSSALUD SAS </v>
          </cell>
          <cell r="F67" t="str">
            <v>1391-2024</v>
          </cell>
          <cell r="G67" t="str">
            <v>LABORATORIO</v>
          </cell>
          <cell r="H67" t="str">
            <v>NINGUNO</v>
          </cell>
          <cell r="I67">
            <v>415080745</v>
          </cell>
          <cell r="J67" t="str">
            <v>Tubo plástico PP con tapa,sin aditivo, capacidad 16 x 100 mm</v>
          </cell>
          <cell r="K67" t="str">
            <v>Unidad</v>
          </cell>
          <cell r="L67" t="str">
            <v xml:space="preserve">TUBO EN PP 16 X 100 MM CON TAPA </v>
          </cell>
          <cell r="M67" t="str">
            <v>caja x 1 a 100 unidades</v>
          </cell>
          <cell r="N67" t="str">
            <v>OSS</v>
          </cell>
          <cell r="O67" t="str">
            <v>OSS</v>
          </cell>
          <cell r="P67" t="str">
            <v>NO REQUIERE</v>
          </cell>
          <cell r="Q67" t="str">
            <v>N/A</v>
          </cell>
          <cell r="R67" t="str">
            <v>N/A</v>
          </cell>
          <cell r="S67" t="str">
            <v>N/A</v>
          </cell>
          <cell r="T67" t="str">
            <v>N/A</v>
          </cell>
          <cell r="U67">
            <v>15834</v>
          </cell>
          <cell r="V67">
            <v>370</v>
          </cell>
          <cell r="W67">
            <v>0.19</v>
          </cell>
          <cell r="X67">
            <v>6971710.2000000002</v>
          </cell>
        </row>
        <row r="68">
          <cell r="A68">
            <v>415080746</v>
          </cell>
          <cell r="B68" t="str">
            <v>SELECCIÓN DIRECTA CON MINIMO 2 OFERTAS</v>
          </cell>
          <cell r="C68">
            <v>45473</v>
          </cell>
          <cell r="D68">
            <v>811045767</v>
          </cell>
          <cell r="E68" t="str">
            <v xml:space="preserve">LABORATORIOS OSSALUD SAS </v>
          </cell>
          <cell r="F68" t="str">
            <v>1391-2024</v>
          </cell>
          <cell r="G68" t="str">
            <v>LABORATORIO</v>
          </cell>
          <cell r="H68" t="str">
            <v>NINGUNO</v>
          </cell>
          <cell r="I68">
            <v>415080746</v>
          </cell>
          <cell r="J68" t="str">
            <v>TUBOS DE PLASTICO PP, SIN TAPA, SIN ADITIVOS, CAPACIDAD 16X100 MM (9X10 ML)</v>
          </cell>
          <cell r="K68" t="str">
            <v>Unidad</v>
          </cell>
          <cell r="L68" t="str">
            <v>TUBO EN PP 16 X 100 SIN TAPA</v>
          </cell>
          <cell r="M68" t="str">
            <v>caja x 1 a 100 unidades</v>
          </cell>
          <cell r="N68" t="str">
            <v>OSS</v>
          </cell>
          <cell r="O68" t="str">
            <v>OSS</v>
          </cell>
          <cell r="P68" t="str">
            <v>NO REQUIERE</v>
          </cell>
          <cell r="Q68" t="str">
            <v>N/A</v>
          </cell>
          <cell r="R68" t="str">
            <v>N/A</v>
          </cell>
          <cell r="S68" t="str">
            <v>N/A</v>
          </cell>
          <cell r="T68" t="str">
            <v>N/A</v>
          </cell>
          <cell r="U68">
            <v>43145</v>
          </cell>
          <cell r="V68">
            <v>320</v>
          </cell>
          <cell r="W68">
            <v>0.19</v>
          </cell>
          <cell r="X68">
            <v>16429616</v>
          </cell>
        </row>
        <row r="69">
          <cell r="A69">
            <v>415082116</v>
          </cell>
          <cell r="B69" t="str">
            <v>SELECCIÓN DIRECTA CON MINIMO 2 OFERTAS</v>
          </cell>
          <cell r="C69">
            <v>45473</v>
          </cell>
          <cell r="D69">
            <v>811045767</v>
          </cell>
          <cell r="E69" t="str">
            <v xml:space="preserve">LABORATORIOS OSSALUD SAS </v>
          </cell>
          <cell r="F69" t="str">
            <v>1391-2024</v>
          </cell>
          <cell r="G69" t="str">
            <v>LABORATORIO</v>
          </cell>
          <cell r="H69" t="str">
            <v>NINGUNO</v>
          </cell>
          <cell r="I69">
            <v>415082116</v>
          </cell>
          <cell r="J69" t="str">
            <v xml:space="preserve">Tubo de ensayo de 5 ml </v>
          </cell>
          <cell r="K69" t="str">
            <v>Unidad</v>
          </cell>
          <cell r="L69" t="str">
            <v>Tubo de ensayo de 5 ml</v>
          </cell>
          <cell r="M69" t="str">
            <v>Unidad</v>
          </cell>
          <cell r="N69" t="str">
            <v>OSS</v>
          </cell>
          <cell r="O69" t="str">
            <v>OSS</v>
          </cell>
          <cell r="P69" t="str">
            <v>NO REQUIERE</v>
          </cell>
          <cell r="Q69" t="str">
            <v>N/A</v>
          </cell>
          <cell r="R69" t="str">
            <v>N/A</v>
          </cell>
          <cell r="S69" t="str">
            <v>N/A</v>
          </cell>
          <cell r="T69" t="str">
            <v>N/A</v>
          </cell>
          <cell r="U69">
            <v>2646</v>
          </cell>
          <cell r="V69">
            <v>400</v>
          </cell>
          <cell r="W69">
            <v>0.19</v>
          </cell>
          <cell r="X69">
            <v>1259496</v>
          </cell>
        </row>
        <row r="70">
          <cell r="A70">
            <v>415082516</v>
          </cell>
          <cell r="B70" t="str">
            <v>SELECCIÓN DIRECTA CON MINIMO 2 OFERTAS</v>
          </cell>
          <cell r="C70">
            <v>45473</v>
          </cell>
          <cell r="D70">
            <v>811045767</v>
          </cell>
          <cell r="E70" t="str">
            <v xml:space="preserve">LABORATORIOS OSSALUD SAS </v>
          </cell>
          <cell r="F70" t="str">
            <v>1391-2024</v>
          </cell>
          <cell r="G70" t="str">
            <v>LABORATORIO</v>
          </cell>
          <cell r="H70" t="str">
            <v>NINGUNO</v>
          </cell>
          <cell r="I70">
            <v>415082516</v>
          </cell>
          <cell r="J70" t="str">
            <v xml:space="preserve">Tubo de ensayo de 7 -8 ml </v>
          </cell>
          <cell r="K70" t="str">
            <v>Unidad</v>
          </cell>
          <cell r="L70" t="str">
            <v>Tubo de ensayo de 7 -8 ml</v>
          </cell>
          <cell r="M70" t="str">
            <v>Unidad</v>
          </cell>
          <cell r="N70" t="str">
            <v>OSS</v>
          </cell>
          <cell r="O70" t="str">
            <v>OSS</v>
          </cell>
          <cell r="P70" t="str">
            <v>NO REQUIERE</v>
          </cell>
          <cell r="Q70" t="str">
            <v>N/A</v>
          </cell>
          <cell r="R70" t="str">
            <v>N/A</v>
          </cell>
          <cell r="S70" t="str">
            <v>N/A</v>
          </cell>
          <cell r="T70" t="str">
            <v>N/A</v>
          </cell>
          <cell r="U70">
            <v>8855</v>
          </cell>
          <cell r="V70">
            <v>450</v>
          </cell>
          <cell r="W70">
            <v>0.19</v>
          </cell>
          <cell r="X70">
            <v>4741852.5</v>
          </cell>
        </row>
        <row r="71">
          <cell r="A71">
            <v>416002809</v>
          </cell>
          <cell r="B71" t="str">
            <v>SELECCIÓN DIRECTA CON MINIMO 2 OFERTAS</v>
          </cell>
          <cell r="C71">
            <v>45473</v>
          </cell>
          <cell r="D71">
            <v>811045767</v>
          </cell>
          <cell r="E71" t="str">
            <v xml:space="preserve">LABORATORIOS OSSALUD SAS </v>
          </cell>
          <cell r="F71" t="str">
            <v>1391-2024</v>
          </cell>
          <cell r="G71" t="str">
            <v>LABORATORIO</v>
          </cell>
          <cell r="H71" t="str">
            <v>NINGUNO</v>
          </cell>
          <cell r="I71">
            <v>416002809</v>
          </cell>
          <cell r="J71" t="str">
            <v>Detergente neutro</v>
          </cell>
          <cell r="K71" t="str">
            <v>Mililitro</v>
          </cell>
          <cell r="L71" t="str">
            <v>DETERGENTE NEUTRO</v>
          </cell>
          <cell r="M71" t="str">
            <v>Mililitro</v>
          </cell>
          <cell r="N71" t="str">
            <v>ALBOR</v>
          </cell>
          <cell r="O71" t="str">
            <v>ALBOR</v>
          </cell>
          <cell r="P71" t="str">
            <v>NO REQUIERE</v>
          </cell>
          <cell r="Q71" t="str">
            <v>N/A</v>
          </cell>
          <cell r="R71" t="str">
            <v>N/A</v>
          </cell>
          <cell r="S71" t="str">
            <v>N/A</v>
          </cell>
          <cell r="T71" t="str">
            <v>N/A</v>
          </cell>
          <cell r="U71">
            <v>7170</v>
          </cell>
          <cell r="V71">
            <v>15</v>
          </cell>
          <cell r="W71">
            <v>0.19</v>
          </cell>
          <cell r="X71">
            <v>127984.50000000001</v>
          </cell>
        </row>
        <row r="72">
          <cell r="A72">
            <v>416003910</v>
          </cell>
          <cell r="B72" t="str">
            <v>SELECCIÓN DIRECTA CON MINIMO 2 OFERTAS</v>
          </cell>
          <cell r="C72">
            <v>45473</v>
          </cell>
          <cell r="D72">
            <v>811045767</v>
          </cell>
          <cell r="E72" t="str">
            <v>Tienda Medica Medellin SAS</v>
          </cell>
          <cell r="F72" t="str">
            <v>1392-2024</v>
          </cell>
          <cell r="G72" t="str">
            <v>LABORATORIO</v>
          </cell>
          <cell r="H72" t="str">
            <v>NINGUNO</v>
          </cell>
          <cell r="I72">
            <v>416003910</v>
          </cell>
          <cell r="J72" t="str">
            <v>Hidroxido de potasio al 10% Albor o Merk</v>
          </cell>
          <cell r="K72" t="str">
            <v>Mililitro</v>
          </cell>
          <cell r="L72" t="str">
            <v>HIDROXIDO DE POTASIO AL 10%</v>
          </cell>
          <cell r="M72" t="str">
            <v>Mililitro</v>
          </cell>
          <cell r="N72" t="str">
            <v>ALBOR</v>
          </cell>
          <cell r="O72" t="str">
            <v>ALBOR</v>
          </cell>
          <cell r="P72" t="str">
            <v>2017RD-0000421-R1</v>
          </cell>
          <cell r="Q72">
            <v>46588</v>
          </cell>
          <cell r="R72" t="str">
            <v>N/A</v>
          </cell>
          <cell r="S72" t="str">
            <v>N/A</v>
          </cell>
          <cell r="T72" t="str">
            <v>N/A</v>
          </cell>
          <cell r="U72">
            <v>300</v>
          </cell>
          <cell r="V72">
            <v>107</v>
          </cell>
          <cell r="W72">
            <v>0.19</v>
          </cell>
          <cell r="X72">
            <v>38199</v>
          </cell>
        </row>
        <row r="73">
          <cell r="A73">
            <v>416003940</v>
          </cell>
          <cell r="B73" t="str">
            <v>SELECCIÓN DIRECTA CON MINIMO 2 OFERTAS</v>
          </cell>
          <cell r="C73">
            <v>45473</v>
          </cell>
          <cell r="D73">
            <v>811045767</v>
          </cell>
          <cell r="E73" t="str">
            <v xml:space="preserve">LABORATORIOS OSSALUD SAS </v>
          </cell>
          <cell r="F73" t="str">
            <v>1391-2024</v>
          </cell>
          <cell r="G73" t="str">
            <v>LABORATORIO</v>
          </cell>
          <cell r="H73" t="str">
            <v>NINGUNO</v>
          </cell>
          <cell r="I73">
            <v>416003940</v>
          </cell>
          <cell r="J73" t="str">
            <v>Hidroxido de potasio la 40% Albor o Merk</v>
          </cell>
          <cell r="K73" t="str">
            <v>Mililitro</v>
          </cell>
          <cell r="L73" t="str">
            <v>HIDROXIDO DE POTASIO AL 40%</v>
          </cell>
          <cell r="M73" t="str">
            <v>Mililitro</v>
          </cell>
          <cell r="N73" t="str">
            <v>ALBOR</v>
          </cell>
          <cell r="O73" t="str">
            <v>ALBOR</v>
          </cell>
          <cell r="P73" t="str">
            <v>2017RD-0000421-R1</v>
          </cell>
          <cell r="Q73">
            <v>46588</v>
          </cell>
          <cell r="R73" t="str">
            <v>N/A</v>
          </cell>
          <cell r="S73" t="str">
            <v>N/A</v>
          </cell>
          <cell r="T73" t="str">
            <v>N/A</v>
          </cell>
          <cell r="U73">
            <v>225</v>
          </cell>
          <cell r="V73">
            <v>244</v>
          </cell>
          <cell r="W73">
            <v>0.19</v>
          </cell>
          <cell r="X73">
            <v>65331</v>
          </cell>
        </row>
        <row r="74">
          <cell r="A74">
            <v>416004308</v>
          </cell>
          <cell r="B74" t="str">
            <v>SELECCIÓN DIRECTA CON MINIMO 2 OFERTAS</v>
          </cell>
          <cell r="C74">
            <v>45473</v>
          </cell>
          <cell r="D74">
            <v>900132642</v>
          </cell>
          <cell r="E74" t="str">
            <v>Tienda Medica Medellin SAS</v>
          </cell>
          <cell r="F74" t="str">
            <v>1392-2024</v>
          </cell>
          <cell r="G74" t="str">
            <v>LABORATORIO</v>
          </cell>
          <cell r="H74" t="str">
            <v>NINGUNO</v>
          </cell>
          <cell r="I74">
            <v>416004308</v>
          </cell>
          <cell r="J74" t="str">
            <v>Metabilsufito de sodio</v>
          </cell>
          <cell r="K74" t="str">
            <v>Gramo</v>
          </cell>
          <cell r="L74" t="str">
            <v>Metabilsufito de sodio</v>
          </cell>
          <cell r="M74" t="str">
            <v>Paq x 25 gramos</v>
          </cell>
          <cell r="N74" t="str">
            <v>NOVALAB</v>
          </cell>
          <cell r="O74" t="str">
            <v>NOVALAB</v>
          </cell>
          <cell r="P74" t="str">
            <v>2018RD-0001014R1</v>
          </cell>
          <cell r="Q74" t="str">
            <v>Abril 10 2028</v>
          </cell>
          <cell r="R74" t="str">
            <v>N/A</v>
          </cell>
          <cell r="S74" t="str">
            <v>N/A</v>
          </cell>
          <cell r="T74" t="str">
            <v>N/A</v>
          </cell>
          <cell r="U74">
            <v>1</v>
          </cell>
          <cell r="V74">
            <v>2240</v>
          </cell>
          <cell r="W74">
            <v>0.19</v>
          </cell>
          <cell r="X74">
            <v>2665.6</v>
          </cell>
        </row>
        <row r="75">
          <cell r="A75">
            <v>416005011</v>
          </cell>
          <cell r="B75" t="str">
            <v>SELECCIÓN DIRECTA CON MINIMO 2 OFERTAS</v>
          </cell>
          <cell r="C75">
            <v>45473</v>
          </cell>
          <cell r="D75">
            <v>811045767</v>
          </cell>
          <cell r="E75" t="str">
            <v xml:space="preserve">LABORATORIOS OSSALUD SAS </v>
          </cell>
          <cell r="F75" t="str">
            <v>1391-2024</v>
          </cell>
          <cell r="G75" t="str">
            <v>LABORATORIO</v>
          </cell>
          <cell r="H75" t="str">
            <v>NINGUNO</v>
          </cell>
          <cell r="I75">
            <v>416005011</v>
          </cell>
          <cell r="J75" t="str">
            <v>Sangre oculta en materia fecal</v>
          </cell>
          <cell r="K75" t="str">
            <v>Prueba</v>
          </cell>
          <cell r="L75" t="str">
            <v xml:space="preserve">SANGRE OCULTA PRUEBA RAPIDA </v>
          </cell>
          <cell r="M75" t="str">
            <v>Prueba</v>
          </cell>
          <cell r="N75" t="str">
            <v>ABON</v>
          </cell>
          <cell r="O75" t="str">
            <v>ABON</v>
          </cell>
          <cell r="P75" t="str">
            <v>2019RD-0005415</v>
          </cell>
          <cell r="Q75" t="str">
            <v>01/30/2029</v>
          </cell>
          <cell r="R75" t="str">
            <v>N/A</v>
          </cell>
          <cell r="S75" t="str">
            <v>N/A</v>
          </cell>
          <cell r="T75" t="str">
            <v>N/A</v>
          </cell>
          <cell r="U75">
            <v>1502</v>
          </cell>
          <cell r="V75">
            <v>4800</v>
          </cell>
          <cell r="W75">
            <v>0</v>
          </cell>
          <cell r="X75">
            <v>7209600</v>
          </cell>
        </row>
        <row r="76">
          <cell r="A76">
            <v>417020109</v>
          </cell>
          <cell r="B76" t="str">
            <v>SELECCIÓN DIRECTA CON MINIMO 2 OFERTAS</v>
          </cell>
          <cell r="C76">
            <v>45473</v>
          </cell>
          <cell r="D76">
            <v>811045767</v>
          </cell>
          <cell r="E76" t="str">
            <v xml:space="preserve">LABORATORIOS OSSALUD SAS </v>
          </cell>
          <cell r="F76" t="str">
            <v>1391-2024</v>
          </cell>
          <cell r="G76" t="str">
            <v>LABORATORIO</v>
          </cell>
          <cell r="H76" t="str">
            <v>NINGUNO</v>
          </cell>
          <cell r="I76">
            <v>417020109</v>
          </cell>
          <cell r="J76" t="str">
            <v>Alcohol acetona 50%. Marca Albor o Merk</v>
          </cell>
          <cell r="K76" t="str">
            <v>Mililitro</v>
          </cell>
          <cell r="L76" t="str">
            <v>ALCOHOL ACETONA GRAM</v>
          </cell>
          <cell r="M76" t="str">
            <v>Frasco x 1000 ml</v>
          </cell>
          <cell r="N76" t="str">
            <v>ALBOR</v>
          </cell>
          <cell r="O76" t="str">
            <v>ALBOR</v>
          </cell>
          <cell r="P76" t="str">
            <v>2016RD-0000221-R1</v>
          </cell>
          <cell r="Q76">
            <v>46379</v>
          </cell>
          <cell r="R76" t="str">
            <v>N/A</v>
          </cell>
          <cell r="S76" t="str">
            <v>N/A</v>
          </cell>
          <cell r="T76" t="str">
            <v>N/A</v>
          </cell>
          <cell r="U76">
            <v>24750</v>
          </cell>
          <cell r="V76">
            <v>62</v>
          </cell>
          <cell r="W76">
            <v>0</v>
          </cell>
          <cell r="X76">
            <v>1534500</v>
          </cell>
        </row>
        <row r="77">
          <cell r="A77">
            <v>417020609</v>
          </cell>
          <cell r="B77" t="str">
            <v>SELECCIÓN DIRECTA CON MINIMO 2 OFERTAS</v>
          </cell>
          <cell r="C77">
            <v>45473</v>
          </cell>
          <cell r="D77">
            <v>811045767</v>
          </cell>
          <cell r="E77" t="str">
            <v xml:space="preserve">LABORATORIOS OSSALUD SAS </v>
          </cell>
          <cell r="F77" t="str">
            <v>1391-2024</v>
          </cell>
          <cell r="G77" t="str">
            <v>LABORATORIO</v>
          </cell>
          <cell r="H77" t="str">
            <v>NINGUNO</v>
          </cell>
          <cell r="I77">
            <v>417020609</v>
          </cell>
          <cell r="J77" t="str">
            <v>Lugol para Gram. Marca Albor o Merk</v>
          </cell>
          <cell r="K77" t="str">
            <v>Mililitro</v>
          </cell>
          <cell r="L77" t="str">
            <v>LUGOL PARA GRAM</v>
          </cell>
          <cell r="M77" t="str">
            <v>Frasco x 1000 ml</v>
          </cell>
          <cell r="N77" t="str">
            <v>ALBOR</v>
          </cell>
          <cell r="O77" t="str">
            <v>ALBOR</v>
          </cell>
          <cell r="P77" t="str">
            <v>2016RD-0000221-R1</v>
          </cell>
          <cell r="Q77">
            <v>46379</v>
          </cell>
          <cell r="R77" t="str">
            <v>N/A</v>
          </cell>
          <cell r="S77" t="str">
            <v>N/A</v>
          </cell>
          <cell r="T77" t="str">
            <v>N/A</v>
          </cell>
          <cell r="U77">
            <v>26250</v>
          </cell>
          <cell r="V77">
            <v>36</v>
          </cell>
          <cell r="W77">
            <v>0</v>
          </cell>
          <cell r="X77">
            <v>945000</v>
          </cell>
        </row>
        <row r="78">
          <cell r="A78">
            <v>417020709</v>
          </cell>
          <cell r="B78" t="str">
            <v>SELECCIÓN DIRECTA CON MINIMO 2 OFERTAS</v>
          </cell>
          <cell r="C78">
            <v>45473</v>
          </cell>
          <cell r="D78">
            <v>811045767</v>
          </cell>
          <cell r="E78" t="str">
            <v xml:space="preserve">LABORATORIOS OSSALUD SAS </v>
          </cell>
          <cell r="F78" t="str">
            <v>1391-2024</v>
          </cell>
          <cell r="G78" t="str">
            <v>LABORATORIO</v>
          </cell>
          <cell r="H78" t="str">
            <v>NINGUNO</v>
          </cell>
          <cell r="I78">
            <v>417020709</v>
          </cell>
          <cell r="J78" t="str">
            <v>Safranina solución. Marca Albor o Merk</v>
          </cell>
          <cell r="K78" t="str">
            <v>Mililitro</v>
          </cell>
          <cell r="L78" t="str">
            <v>SAFRANINA PARA GRAM</v>
          </cell>
          <cell r="M78" t="str">
            <v>Frasco x 1000 ml</v>
          </cell>
          <cell r="N78" t="str">
            <v>ALBOR</v>
          </cell>
          <cell r="O78" t="str">
            <v>ALBOR</v>
          </cell>
          <cell r="P78" t="str">
            <v>2016RD-0000221-R1</v>
          </cell>
          <cell r="Q78">
            <v>46379</v>
          </cell>
          <cell r="R78" t="str">
            <v>N/A</v>
          </cell>
          <cell r="S78" t="str">
            <v>N/A</v>
          </cell>
          <cell r="T78" t="str">
            <v>N/A</v>
          </cell>
          <cell r="U78">
            <v>25125</v>
          </cell>
          <cell r="V78">
            <v>69</v>
          </cell>
          <cell r="W78">
            <v>0</v>
          </cell>
          <cell r="X78">
            <v>1733625</v>
          </cell>
        </row>
        <row r="79">
          <cell r="A79">
            <v>417020909</v>
          </cell>
          <cell r="B79" t="str">
            <v>SELECCIÓN DIRECTA CON MINIMO 2 OFERTAS</v>
          </cell>
          <cell r="C79">
            <v>45473</v>
          </cell>
          <cell r="D79">
            <v>811045767</v>
          </cell>
          <cell r="E79" t="str">
            <v xml:space="preserve">LABORATORIOS OSSALUD SAS </v>
          </cell>
          <cell r="F79" t="str">
            <v>1391-2024</v>
          </cell>
          <cell r="G79" t="str">
            <v>LABORATORIO</v>
          </cell>
          <cell r="H79" t="str">
            <v>NINGUNO</v>
          </cell>
          <cell r="I79">
            <v>417020909</v>
          </cell>
          <cell r="J79" t="str">
            <v>Violeta para Gram. Marca Albor o Merk</v>
          </cell>
          <cell r="K79" t="str">
            <v>Mililitro</v>
          </cell>
          <cell r="L79" t="str">
            <v>VIOLETA PARA GRAM</v>
          </cell>
          <cell r="M79" t="str">
            <v>Frasco x 1000 ml</v>
          </cell>
          <cell r="N79" t="str">
            <v>ALBOR</v>
          </cell>
          <cell r="O79" t="str">
            <v>ALBOR</v>
          </cell>
          <cell r="P79" t="str">
            <v>2016RD-0000221-R1</v>
          </cell>
          <cell r="Q79">
            <v>46379</v>
          </cell>
          <cell r="R79" t="str">
            <v>N/A</v>
          </cell>
          <cell r="S79" t="str">
            <v>N/A</v>
          </cell>
          <cell r="T79" t="str">
            <v>N/A</v>
          </cell>
          <cell r="U79">
            <v>25125</v>
          </cell>
          <cell r="V79">
            <v>40</v>
          </cell>
          <cell r="W79">
            <v>0</v>
          </cell>
          <cell r="X79">
            <v>1005000</v>
          </cell>
        </row>
        <row r="80">
          <cell r="A80">
            <v>417030709</v>
          </cell>
          <cell r="B80" t="str">
            <v>SELECCIÓN DIRECTA CON MINIMO 2 OFERTAS</v>
          </cell>
          <cell r="C80">
            <v>45473</v>
          </cell>
          <cell r="D80">
            <v>811045767</v>
          </cell>
          <cell r="E80" t="str">
            <v xml:space="preserve">LABORATORIOS OSSALUD SAS </v>
          </cell>
          <cell r="F80" t="str">
            <v>1391-2024</v>
          </cell>
          <cell r="G80" t="str">
            <v>LABORATORIO</v>
          </cell>
          <cell r="H80" t="str">
            <v>NINGUNO</v>
          </cell>
          <cell r="I80">
            <v>417030709</v>
          </cell>
          <cell r="J80" t="str">
            <v>Colorante Wright Hematologia. Marca Albor o Merk</v>
          </cell>
          <cell r="K80" t="str">
            <v>Mililitro</v>
          </cell>
          <cell r="L80" t="str">
            <v>COLORANTE DE WRIGHT</v>
          </cell>
          <cell r="M80" t="str">
            <v>Frasco x 1000 ml</v>
          </cell>
          <cell r="N80" t="str">
            <v>ALBOR</v>
          </cell>
          <cell r="O80" t="str">
            <v>ALBOR</v>
          </cell>
          <cell r="P80" t="str">
            <v>2016RD-0000221-R1</v>
          </cell>
          <cell r="Q80">
            <v>46379</v>
          </cell>
          <cell r="R80" t="str">
            <v>N/A</v>
          </cell>
          <cell r="S80" t="str">
            <v>N/A</v>
          </cell>
          <cell r="T80" t="str">
            <v>N/A</v>
          </cell>
          <cell r="U80">
            <v>26250</v>
          </cell>
          <cell r="V80">
            <v>220</v>
          </cell>
          <cell r="W80">
            <v>0</v>
          </cell>
          <cell r="X80">
            <v>5775000</v>
          </cell>
        </row>
        <row r="81">
          <cell r="A81">
            <v>417040109</v>
          </cell>
          <cell r="B81" t="str">
            <v>SELECCIÓN DIRECTA CON MINIMO 2 OFERTAS</v>
          </cell>
          <cell r="C81">
            <v>45473</v>
          </cell>
          <cell r="D81">
            <v>811045767</v>
          </cell>
          <cell r="E81" t="str">
            <v xml:space="preserve">LABORATORIOS OSSALUD SAS </v>
          </cell>
          <cell r="F81" t="str">
            <v>1391-2024</v>
          </cell>
          <cell r="G81" t="str">
            <v>LABORATORIO</v>
          </cell>
          <cell r="H81" t="str">
            <v>NINGUNO</v>
          </cell>
          <cell r="I81">
            <v>417040109</v>
          </cell>
          <cell r="J81" t="str">
            <v>Alcohol ácido bk. Marca Albor o Merk</v>
          </cell>
          <cell r="K81" t="str">
            <v>Mililitro</v>
          </cell>
          <cell r="L81" t="str">
            <v>ALCOHOL ACIDO PARA BK</v>
          </cell>
          <cell r="M81" t="str">
            <v>Frasco x 1000 ml</v>
          </cell>
          <cell r="N81" t="str">
            <v>ALBOR</v>
          </cell>
          <cell r="O81" t="str">
            <v>ALBOR</v>
          </cell>
          <cell r="P81" t="str">
            <v>2016RD-0000221-R1</v>
          </cell>
          <cell r="Q81">
            <v>46379</v>
          </cell>
          <cell r="R81" t="str">
            <v>N/A</v>
          </cell>
          <cell r="S81" t="str">
            <v>N/A</v>
          </cell>
          <cell r="T81" t="str">
            <v>N/A</v>
          </cell>
          <cell r="U81">
            <v>24750</v>
          </cell>
          <cell r="V81">
            <v>56.6</v>
          </cell>
          <cell r="W81">
            <v>0</v>
          </cell>
          <cell r="X81">
            <v>1400850</v>
          </cell>
        </row>
        <row r="82">
          <cell r="A82">
            <v>417040209</v>
          </cell>
          <cell r="B82" t="str">
            <v>SELECCIÓN DIRECTA CON MINIMO 2 OFERTAS</v>
          </cell>
          <cell r="C82">
            <v>45473</v>
          </cell>
          <cell r="D82">
            <v>811045767</v>
          </cell>
          <cell r="E82" t="str">
            <v xml:space="preserve">LABORATORIOS OSSALUD SAS </v>
          </cell>
          <cell r="F82" t="str">
            <v>1391-2024</v>
          </cell>
          <cell r="G82" t="str">
            <v>LABORATORIO</v>
          </cell>
          <cell r="H82" t="str">
            <v>NINGUNO</v>
          </cell>
          <cell r="I82">
            <v>417040209</v>
          </cell>
          <cell r="J82" t="str">
            <v>Azul de metileno bk. Marca Albor o Merk</v>
          </cell>
          <cell r="K82" t="str">
            <v>Mililitro</v>
          </cell>
          <cell r="L82" t="str">
            <v>AZUL DE METILENO PARA BK</v>
          </cell>
          <cell r="M82" t="str">
            <v>Frasco x 1000 ml</v>
          </cell>
          <cell r="N82" t="str">
            <v>ALBOR</v>
          </cell>
          <cell r="O82" t="str">
            <v>ALBOR</v>
          </cell>
          <cell r="P82" t="str">
            <v>2016RD-0000221-R1</v>
          </cell>
          <cell r="Q82">
            <v>46379</v>
          </cell>
          <cell r="R82" t="str">
            <v>N/A</v>
          </cell>
          <cell r="S82" t="str">
            <v>N/A</v>
          </cell>
          <cell r="T82" t="str">
            <v>N/A</v>
          </cell>
          <cell r="U82">
            <v>26250</v>
          </cell>
          <cell r="V82">
            <v>39.5</v>
          </cell>
          <cell r="W82">
            <v>0</v>
          </cell>
          <cell r="X82">
            <v>1036875</v>
          </cell>
        </row>
        <row r="83">
          <cell r="A83">
            <v>417040609</v>
          </cell>
          <cell r="B83" t="str">
            <v>SELECCIÓN DIRECTA CON MINIMO 2 OFERTAS</v>
          </cell>
          <cell r="C83">
            <v>45473</v>
          </cell>
          <cell r="D83">
            <v>811045767</v>
          </cell>
          <cell r="E83" t="str">
            <v xml:space="preserve">LABORATORIOS OSSALUD SAS </v>
          </cell>
          <cell r="F83" t="str">
            <v>1391-2024</v>
          </cell>
          <cell r="G83" t="str">
            <v>LABORATORIO</v>
          </cell>
          <cell r="H83" t="str">
            <v>NINGUNO</v>
          </cell>
          <cell r="I83">
            <v>417040609</v>
          </cell>
          <cell r="J83" t="str">
            <v>Fucshina liquida bk. Marca Albor o Merk</v>
          </cell>
          <cell r="K83" t="str">
            <v>Mililitro</v>
          </cell>
          <cell r="L83" t="str">
            <v>FUCSINA PARA BK</v>
          </cell>
          <cell r="M83" t="str">
            <v>Frasco x 1000 ml</v>
          </cell>
          <cell r="N83" t="str">
            <v>ALBOR</v>
          </cell>
          <cell r="O83" t="str">
            <v>ALBOR</v>
          </cell>
          <cell r="P83" t="str">
            <v>2016RD-0000221-R1</v>
          </cell>
          <cell r="Q83">
            <v>46379</v>
          </cell>
          <cell r="R83" t="str">
            <v>N/A</v>
          </cell>
          <cell r="S83" t="str">
            <v>N/A</v>
          </cell>
          <cell r="T83" t="str">
            <v>N/A</v>
          </cell>
          <cell r="U83">
            <v>23250</v>
          </cell>
          <cell r="V83">
            <v>61</v>
          </cell>
          <cell r="W83">
            <v>0</v>
          </cell>
          <cell r="X83">
            <v>1418250</v>
          </cell>
        </row>
        <row r="84">
          <cell r="A84">
            <v>417050202</v>
          </cell>
          <cell r="B84" t="str">
            <v>SELECCIÓN DIRECTA CON MINIMO 2 OFERTAS</v>
          </cell>
          <cell r="C84">
            <v>45473</v>
          </cell>
          <cell r="D84">
            <v>811045767</v>
          </cell>
          <cell r="E84" t="str">
            <v xml:space="preserve">LABORATORIOS OSSALUD SAS </v>
          </cell>
          <cell r="F84" t="str">
            <v>1391-2024</v>
          </cell>
          <cell r="G84" t="str">
            <v>LABORATORIO</v>
          </cell>
          <cell r="H84" t="str">
            <v>NINGUNO</v>
          </cell>
          <cell r="I84">
            <v>417050202</v>
          </cell>
          <cell r="J84" t="str">
            <v>Azul de metileno fosfatado * 200 ml ALBOR</v>
          </cell>
          <cell r="K84" t="str">
            <v>Frasco</v>
          </cell>
          <cell r="L84" t="str">
            <v>AZUL DE METILENO FOSFATADO</v>
          </cell>
          <cell r="M84" t="str">
            <v>Frasco x 200 ml</v>
          </cell>
          <cell r="N84" t="str">
            <v>ALBOR</v>
          </cell>
          <cell r="O84" t="str">
            <v>ALBOR</v>
          </cell>
          <cell r="P84" t="str">
            <v>2016RD-0000221-R1</v>
          </cell>
          <cell r="Q84">
            <v>46379</v>
          </cell>
          <cell r="R84" t="str">
            <v>N/A</v>
          </cell>
          <cell r="S84" t="str">
            <v>N/A</v>
          </cell>
          <cell r="T84" t="str">
            <v>N/A</v>
          </cell>
          <cell r="U84">
            <v>7</v>
          </cell>
          <cell r="V84">
            <v>18600</v>
          </cell>
          <cell r="W84">
            <v>0</v>
          </cell>
          <cell r="X84">
            <v>130200</v>
          </cell>
        </row>
        <row r="85">
          <cell r="A85">
            <v>417050305</v>
          </cell>
          <cell r="B85" t="str">
            <v>SELECCIÓN DIRECTA CON MINIMO 2 OFERTAS</v>
          </cell>
          <cell r="C85">
            <v>45473</v>
          </cell>
          <cell r="D85">
            <v>811045767</v>
          </cell>
          <cell r="E85" t="str">
            <v xml:space="preserve">LABORATORIOS OSSALUD SAS </v>
          </cell>
          <cell r="F85" t="str">
            <v>1391-2024</v>
          </cell>
          <cell r="G85" t="str">
            <v>LABORATORIO</v>
          </cell>
          <cell r="H85" t="str">
            <v>NINGUNO</v>
          </cell>
          <cell r="I85">
            <v>417050305</v>
          </cell>
          <cell r="J85" t="str">
            <v>Buffer para hemoparasitos * 500 ml ALBOR</v>
          </cell>
          <cell r="K85" t="str">
            <v>Frasco</v>
          </cell>
          <cell r="L85" t="str">
            <v>BUFFER PARA HEMOPARASITOS</v>
          </cell>
          <cell r="M85" t="str">
            <v>Frasco x 500 ml</v>
          </cell>
          <cell r="N85" t="str">
            <v>ALBOR</v>
          </cell>
          <cell r="O85" t="str">
            <v>ALBOR</v>
          </cell>
          <cell r="P85" t="str">
            <v>2017RD-0000421-R1</v>
          </cell>
          <cell r="Q85">
            <v>46588</v>
          </cell>
          <cell r="R85" t="str">
            <v>N/A</v>
          </cell>
          <cell r="S85" t="str">
            <v>N/A</v>
          </cell>
          <cell r="T85" t="str">
            <v>N/A</v>
          </cell>
          <cell r="U85">
            <v>7</v>
          </cell>
          <cell r="V85">
            <v>12400</v>
          </cell>
          <cell r="W85">
            <v>0</v>
          </cell>
          <cell r="X85">
            <v>86800</v>
          </cell>
        </row>
        <row r="86">
          <cell r="A86">
            <v>417050409</v>
          </cell>
          <cell r="B86" t="str">
            <v>SELECCIÓN DIRECTA CON MINIMO 2 OFERTAS</v>
          </cell>
          <cell r="C86">
            <v>45473</v>
          </cell>
          <cell r="D86">
            <v>811045767</v>
          </cell>
          <cell r="E86" t="str">
            <v xml:space="preserve">LABORATORIOS OSSALUD SAS </v>
          </cell>
          <cell r="F86" t="str">
            <v>1391-2024</v>
          </cell>
          <cell r="G86" t="str">
            <v>LABORATORIO</v>
          </cell>
          <cell r="H86" t="str">
            <v>NINGUNO</v>
          </cell>
          <cell r="I86">
            <v>417050409</v>
          </cell>
          <cell r="J86" t="str">
            <v>Lugol coprológicos. Marca Albor o Merk</v>
          </cell>
          <cell r="K86" t="str">
            <v>Mililitro</v>
          </cell>
          <cell r="L86" t="str">
            <v>LUGOL PARA COPROLOGICO</v>
          </cell>
          <cell r="M86" t="str">
            <v>Frasco x 100 - 200 ml</v>
          </cell>
          <cell r="N86" t="str">
            <v>ALBOR</v>
          </cell>
          <cell r="O86" t="str">
            <v>ALBOR</v>
          </cell>
          <cell r="P86" t="str">
            <v>2017RD-0000421-R1</v>
          </cell>
          <cell r="Q86">
            <v>46588</v>
          </cell>
          <cell r="R86" t="str">
            <v>N/A</v>
          </cell>
          <cell r="S86" t="str">
            <v>N/A</v>
          </cell>
          <cell r="T86" t="str">
            <v>N/A</v>
          </cell>
          <cell r="U86">
            <v>750</v>
          </cell>
          <cell r="V86">
            <v>99</v>
          </cell>
          <cell r="W86">
            <v>0</v>
          </cell>
          <cell r="X86">
            <v>74250</v>
          </cell>
        </row>
        <row r="87">
          <cell r="A87">
            <v>417050506</v>
          </cell>
          <cell r="B87" t="str">
            <v>SELECCIÓN DIRECTA CON MINIMO 2 OFERTAS</v>
          </cell>
          <cell r="C87">
            <v>45473</v>
          </cell>
          <cell r="D87">
            <v>811045767</v>
          </cell>
          <cell r="E87" t="str">
            <v xml:space="preserve">LABORATORIOS OSSALUD SAS </v>
          </cell>
          <cell r="F87" t="str">
            <v>1391-2024</v>
          </cell>
          <cell r="G87" t="str">
            <v>LABORATORIO</v>
          </cell>
          <cell r="H87" t="str">
            <v>NINGUNO</v>
          </cell>
          <cell r="I87">
            <v>417050506</v>
          </cell>
          <cell r="J87" t="str">
            <v xml:space="preserve">Solucion A hemoparasitos * 50 ml ALBOR </v>
          </cell>
          <cell r="K87" t="str">
            <v>Frasco</v>
          </cell>
          <cell r="L87" t="str">
            <v>SOLUCION A PARA HEMOPARASITOS</v>
          </cell>
          <cell r="M87" t="str">
            <v>Frasco x 50 ml</v>
          </cell>
          <cell r="N87" t="str">
            <v>ALBOR</v>
          </cell>
          <cell r="O87" t="str">
            <v>ALBOR</v>
          </cell>
          <cell r="P87" t="str">
            <v>2017RD-0000421-R1</v>
          </cell>
          <cell r="Q87">
            <v>46588</v>
          </cell>
          <cell r="R87" t="str">
            <v>N/A</v>
          </cell>
          <cell r="S87" t="str">
            <v>N/A</v>
          </cell>
          <cell r="T87" t="str">
            <v>N/A</v>
          </cell>
          <cell r="U87">
            <v>7</v>
          </cell>
          <cell r="V87">
            <v>12300</v>
          </cell>
          <cell r="W87">
            <v>0</v>
          </cell>
          <cell r="X87">
            <v>86100</v>
          </cell>
        </row>
        <row r="88">
          <cell r="A88">
            <v>417050507</v>
          </cell>
          <cell r="B88" t="str">
            <v>SELECCIÓN DIRECTA CON MINIMO 2 OFERTAS</v>
          </cell>
          <cell r="C88">
            <v>45473</v>
          </cell>
          <cell r="D88">
            <v>811045767</v>
          </cell>
          <cell r="E88" t="str">
            <v>Tienda Medica Medellin SAS</v>
          </cell>
          <cell r="F88" t="str">
            <v>1392-2024</v>
          </cell>
          <cell r="G88" t="str">
            <v>LABORATORIO</v>
          </cell>
          <cell r="H88" t="str">
            <v>NINGUNO</v>
          </cell>
          <cell r="I88">
            <v>417050507</v>
          </cell>
          <cell r="J88" t="str">
            <v xml:space="preserve">Solucion B hemoparasitos * 50 ml ALBOR </v>
          </cell>
          <cell r="K88" t="str">
            <v>Frasco</v>
          </cell>
          <cell r="L88" t="str">
            <v>SOLUCION B PARA HEMOPARASITOS</v>
          </cell>
          <cell r="M88" t="str">
            <v>Frasco x 50 ml</v>
          </cell>
          <cell r="N88" t="str">
            <v>ALBOR</v>
          </cell>
          <cell r="O88" t="str">
            <v>ALBOR</v>
          </cell>
          <cell r="P88" t="str">
            <v>2017RD-0000421-R1</v>
          </cell>
          <cell r="Q88">
            <v>46588</v>
          </cell>
          <cell r="R88" t="str">
            <v>N/A</v>
          </cell>
          <cell r="S88" t="str">
            <v>N/A</v>
          </cell>
          <cell r="T88" t="str">
            <v>N/A</v>
          </cell>
          <cell r="U88">
            <v>7</v>
          </cell>
          <cell r="V88">
            <v>10090</v>
          </cell>
          <cell r="W88">
            <v>0</v>
          </cell>
          <cell r="X88">
            <v>70630</v>
          </cell>
        </row>
        <row r="89">
          <cell r="A89">
            <v>418000109</v>
          </cell>
          <cell r="B89" t="str">
            <v>SELECCIÓN DIRECTA CON MINIMO 2 OFERTAS</v>
          </cell>
          <cell r="C89">
            <v>45473</v>
          </cell>
          <cell r="D89">
            <v>811045767</v>
          </cell>
          <cell r="E89" t="str">
            <v xml:space="preserve">LABORATORIOS OSSALUD SAS </v>
          </cell>
          <cell r="F89" t="str">
            <v>1391-2024</v>
          </cell>
          <cell r="G89" t="str">
            <v>LABORATORIO</v>
          </cell>
          <cell r="H89" t="str">
            <v>NINGUNO</v>
          </cell>
          <cell r="I89">
            <v>418000109</v>
          </cell>
          <cell r="J89" t="str">
            <v>Alcohol isopropilico 96-99% ALBOR</v>
          </cell>
          <cell r="K89" t="str">
            <v>Mililitro</v>
          </cell>
          <cell r="L89" t="str">
            <v>ALCOHOL ISOPROPILICO</v>
          </cell>
          <cell r="M89" t="str">
            <v>Frasco x 1000 ml</v>
          </cell>
          <cell r="N89" t="str">
            <v>ALBOR</v>
          </cell>
          <cell r="O89" t="str">
            <v>ALBOR</v>
          </cell>
          <cell r="P89" t="str">
            <v>NO REQUIERE</v>
          </cell>
          <cell r="Q89" t="str">
            <v>N/A</v>
          </cell>
          <cell r="R89" t="str">
            <v>N/A</v>
          </cell>
          <cell r="S89" t="str">
            <v>N/A</v>
          </cell>
          <cell r="T89" t="str">
            <v>N/A</v>
          </cell>
          <cell r="U89">
            <v>60000</v>
          </cell>
          <cell r="V89">
            <v>42</v>
          </cell>
          <cell r="W89">
            <v>0.19</v>
          </cell>
          <cell r="X89">
            <v>2998800.0000000005</v>
          </cell>
        </row>
        <row r="90">
          <cell r="A90">
            <v>420000103</v>
          </cell>
          <cell r="B90" t="str">
            <v>SELECCIÓN DIRECTA CON MINIMO 2 OFERTAS</v>
          </cell>
          <cell r="C90">
            <v>45473</v>
          </cell>
          <cell r="D90">
            <v>811045767</v>
          </cell>
          <cell r="E90" t="str">
            <v xml:space="preserve">LABORATORIOS OSSALUD SAS </v>
          </cell>
          <cell r="F90" t="str">
            <v>1391-2024</v>
          </cell>
          <cell r="G90" t="str">
            <v>LABORATORIO</v>
          </cell>
          <cell r="H90" t="str">
            <v>NINGUNO</v>
          </cell>
          <cell r="I90">
            <v>420000103</v>
          </cell>
          <cell r="J90" t="str">
            <v>Papel de filtro de 12.5 cms x 100 unidades</v>
          </cell>
          <cell r="K90" t="str">
            <v>Caja</v>
          </cell>
          <cell r="L90" t="str">
            <v>PAPEL FILTRO 12.5 CTS</v>
          </cell>
          <cell r="M90" t="str">
            <v>CAJA X 100 UDS</v>
          </cell>
          <cell r="N90" t="str">
            <v>BOECO</v>
          </cell>
          <cell r="O90" t="str">
            <v>BOECO</v>
          </cell>
          <cell r="P90" t="str">
            <v>NO REQUIERE</v>
          </cell>
          <cell r="Q90" t="str">
            <v>N/A</v>
          </cell>
          <cell r="R90" t="str">
            <v>N/A</v>
          </cell>
          <cell r="S90" t="str">
            <v>N/A</v>
          </cell>
          <cell r="T90" t="str">
            <v>N/A</v>
          </cell>
          <cell r="U90">
            <v>6</v>
          </cell>
          <cell r="V90">
            <v>39000</v>
          </cell>
          <cell r="W90">
            <v>0.19</v>
          </cell>
          <cell r="X90">
            <v>278460</v>
          </cell>
        </row>
        <row r="91">
          <cell r="A91">
            <v>420000216</v>
          </cell>
          <cell r="B91" t="str">
            <v>SELECCIÓN DIRECTA CON MINIMO 2 OFERTAS</v>
          </cell>
          <cell r="C91">
            <v>45473</v>
          </cell>
          <cell r="D91">
            <v>811045767</v>
          </cell>
          <cell r="E91" t="str">
            <v xml:space="preserve">LABORATORIOS OSSALUD SAS </v>
          </cell>
          <cell r="F91" t="str">
            <v>1391-2024</v>
          </cell>
          <cell r="G91" t="str">
            <v>LABORATORIO</v>
          </cell>
          <cell r="H91" t="str">
            <v>NINGUNO</v>
          </cell>
          <cell r="I91">
            <v>420000216</v>
          </cell>
          <cell r="J91" t="str">
            <v>Papel indicador ph 1-14</v>
          </cell>
          <cell r="K91" t="str">
            <v>Caja</v>
          </cell>
          <cell r="L91" t="str">
            <v>PAPEL INDICADOR PH 1-14</v>
          </cell>
          <cell r="M91" t="str">
            <v>Caja</v>
          </cell>
          <cell r="N91" t="str">
            <v>OSS</v>
          </cell>
          <cell r="O91" t="str">
            <v>OSS</v>
          </cell>
          <cell r="P91" t="str">
            <v>NO REQUIERE</v>
          </cell>
          <cell r="Q91" t="str">
            <v>N/A</v>
          </cell>
          <cell r="R91" t="str">
            <v>N/A</v>
          </cell>
          <cell r="S91" t="str">
            <v>N/A</v>
          </cell>
          <cell r="T91" t="str">
            <v>N/A</v>
          </cell>
          <cell r="U91">
            <v>3</v>
          </cell>
          <cell r="V91">
            <v>45000</v>
          </cell>
          <cell r="W91">
            <v>0.19</v>
          </cell>
          <cell r="X91">
            <v>160650</v>
          </cell>
        </row>
        <row r="92">
          <cell r="A92">
            <v>421003615</v>
          </cell>
          <cell r="B92" t="str">
            <v>SELECCIÓN DIRECTA CON MINIMO 2 OFERTAS</v>
          </cell>
          <cell r="C92">
            <v>45473</v>
          </cell>
          <cell r="D92">
            <v>811045767</v>
          </cell>
          <cell r="E92" t="str">
            <v xml:space="preserve">LABORATORIOS OSSALUD SAS </v>
          </cell>
          <cell r="F92" t="str">
            <v>1391-2024</v>
          </cell>
          <cell r="G92" t="str">
            <v>LABORATORIO</v>
          </cell>
          <cell r="H92" t="str">
            <v>NINGUNO</v>
          </cell>
          <cell r="I92">
            <v>421003615</v>
          </cell>
          <cell r="J92" t="str">
            <v>Tubo de microcentrifuga cónico plástico con tapa  x 1.5 ml</v>
          </cell>
          <cell r="K92" t="str">
            <v>Unidad</v>
          </cell>
          <cell r="L92" t="str">
            <v>VIALES DE 1.5 PARA REACCION</v>
          </cell>
          <cell r="M92" t="str">
            <v>Bolsa x 500 tubos</v>
          </cell>
          <cell r="N92" t="str">
            <v>OSS</v>
          </cell>
          <cell r="O92" t="str">
            <v>OSS</v>
          </cell>
          <cell r="P92" t="str">
            <v>NO REQUIERE</v>
          </cell>
          <cell r="Q92" t="str">
            <v>N/A</v>
          </cell>
          <cell r="R92" t="str">
            <v>N/A</v>
          </cell>
          <cell r="S92" t="str">
            <v>N/A</v>
          </cell>
          <cell r="T92" t="str">
            <v>N/A</v>
          </cell>
          <cell r="U92">
            <v>5034</v>
          </cell>
          <cell r="V92">
            <v>60</v>
          </cell>
          <cell r="W92">
            <v>0.19</v>
          </cell>
          <cell r="X92">
            <v>359427.60000000003</v>
          </cell>
        </row>
        <row r="93">
          <cell r="A93">
            <v>421003616</v>
          </cell>
          <cell r="B93" t="str">
            <v>SELECCIÓN DIRECTA CON MINIMO 2 OFERTAS</v>
          </cell>
          <cell r="C93">
            <v>45473</v>
          </cell>
          <cell r="D93">
            <v>811045767</v>
          </cell>
          <cell r="E93" t="str">
            <v xml:space="preserve">LABORATORIOS OSSALUD SAS </v>
          </cell>
          <cell r="F93" t="str">
            <v>1391-2024</v>
          </cell>
          <cell r="G93" t="str">
            <v>LABORATORIO</v>
          </cell>
          <cell r="H93" t="str">
            <v>NINGUNO</v>
          </cell>
          <cell r="I93">
            <v>421003616</v>
          </cell>
          <cell r="J93" t="str">
            <v>Crioviales autosotenibles tapa rosca  x 2-3 ml</v>
          </cell>
          <cell r="K93" t="str">
            <v>Unidad</v>
          </cell>
          <cell r="L93" t="str">
            <v xml:space="preserve">VIALES AUTOSOSTENIBLES DE 2 ML </v>
          </cell>
          <cell r="M93" t="str">
            <v>Bolsa x 500 unidades</v>
          </cell>
          <cell r="N93" t="str">
            <v>OSS</v>
          </cell>
          <cell r="O93" t="str">
            <v>OSS</v>
          </cell>
          <cell r="P93" t="str">
            <v>NO REQUIERE</v>
          </cell>
          <cell r="Q93" t="str">
            <v>N/A</v>
          </cell>
          <cell r="R93" t="str">
            <v>N/A</v>
          </cell>
          <cell r="S93" t="str">
            <v>N/A</v>
          </cell>
          <cell r="T93" t="str">
            <v>N/A</v>
          </cell>
          <cell r="U93">
            <v>855</v>
          </cell>
          <cell r="V93">
            <v>360</v>
          </cell>
          <cell r="W93">
            <v>0.19</v>
          </cell>
          <cell r="X93">
            <v>366282</v>
          </cell>
        </row>
        <row r="94">
          <cell r="A94">
            <v>114030501</v>
          </cell>
          <cell r="B94" t="str">
            <v>CONTRATACION DIRECTA CON 1 SOLA OFERTA</v>
          </cell>
          <cell r="C94">
            <v>45473</v>
          </cell>
          <cell r="D94">
            <v>860013704</v>
          </cell>
          <cell r="E94" t="str">
            <v>GASES INDUSTRIALES DE COLOMBIA S.A CRYOGAS S.A</v>
          </cell>
          <cell r="F94" t="str">
            <v>1758-2024</v>
          </cell>
          <cell r="G94" t="str">
            <v>MEDICAMENTOS</v>
          </cell>
          <cell r="H94" t="str">
            <v>GASES MEDICINALES HOSPITALARIOS</v>
          </cell>
          <cell r="I94">
            <v>114030501</v>
          </cell>
          <cell r="J94" t="str">
            <v>Oxido nitroso medicinal</v>
          </cell>
          <cell r="K94" t="str">
            <v>Kilo</v>
          </cell>
          <cell r="L94" t="str">
            <v>CONCENTRACION 98%, FORMA FARMACEUTICA GAS. VOLUMEN 98.0 A 99.995</v>
          </cell>
          <cell r="M94" t="str">
            <v>PRESENTACION CILINDRO DE 30 KILOS</v>
          </cell>
          <cell r="N94" t="str">
            <v xml:space="preserve">CRYOGAS </v>
          </cell>
          <cell r="O94" t="str">
            <v>AIRGAS NITROUS OXIDE CORP.</v>
          </cell>
          <cell r="P94" t="str">
            <v>2020M-0010576-R1</v>
          </cell>
          <cell r="Q94">
            <v>45865</v>
          </cell>
          <cell r="R94">
            <v>20006593</v>
          </cell>
          <cell r="S94">
            <v>13</v>
          </cell>
          <cell r="U94">
            <v>15</v>
          </cell>
          <cell r="V94">
            <v>41739</v>
          </cell>
          <cell r="W94">
            <v>0</v>
          </cell>
          <cell r="X94">
            <v>626085</v>
          </cell>
        </row>
        <row r="95">
          <cell r="A95">
            <v>120001401</v>
          </cell>
          <cell r="B95" t="str">
            <v>CONTRATACION DIRECTA CON 1 SOLA OFERTA</v>
          </cell>
          <cell r="C95">
            <v>45473</v>
          </cell>
          <cell r="D95">
            <v>860013704</v>
          </cell>
          <cell r="E95" t="str">
            <v>GASES INDUSTRIALES DE COLOMBIA S.A CRYOGAS S.A</v>
          </cell>
          <cell r="F95" t="str">
            <v>1758-2024</v>
          </cell>
          <cell r="G95" t="str">
            <v>MEDICAMENTOS</v>
          </cell>
          <cell r="H95" t="str">
            <v>GASES MEDICINALES HOSPITALARIOS</v>
          </cell>
          <cell r="I95">
            <v>120001401</v>
          </cell>
          <cell r="J95" t="str">
            <v>Oxigeno gaseoso medicinal</v>
          </cell>
          <cell r="K95" t="str">
            <v>Metro cúbico</v>
          </cell>
          <cell r="L95" t="str">
            <v>CONCENTRACION 99,5%, FORMA FARMACEUTICA GAS. VOLUMEN 99.6 A 100.0</v>
          </cell>
          <cell r="M95" t="str">
            <v>PRESENTACION CILINDRO DE 4,215- 8,430- 10,537-9,273-0,680 M3</v>
          </cell>
          <cell r="N95" t="str">
            <v xml:space="preserve">CRYOGAS </v>
          </cell>
          <cell r="O95" t="str">
            <v xml:space="preserve">CRYOGAS </v>
          </cell>
          <cell r="P95" t="str">
            <v>2021M-006368-R4</v>
          </cell>
          <cell r="Q95">
            <v>44229</v>
          </cell>
          <cell r="R95">
            <v>49658</v>
          </cell>
          <cell r="S95">
            <v>19</v>
          </cell>
          <cell r="U95">
            <v>750</v>
          </cell>
          <cell r="V95">
            <v>7418</v>
          </cell>
          <cell r="W95">
            <v>0</v>
          </cell>
          <cell r="X95">
            <v>5563500</v>
          </cell>
        </row>
        <row r="96">
          <cell r="A96">
            <v>120001501</v>
          </cell>
          <cell r="B96" t="str">
            <v>CONTRATACION DIRECTA CON 1 SOLA OFERTA</v>
          </cell>
          <cell r="C96">
            <v>45473</v>
          </cell>
          <cell r="D96">
            <v>860013704</v>
          </cell>
          <cell r="E96" t="str">
            <v>GASES INDUSTRIALES DE COLOMBIA S.A CRYOGAS S.A</v>
          </cell>
          <cell r="F96" t="str">
            <v>1758-2024</v>
          </cell>
          <cell r="G96" t="str">
            <v>MEDICAMENTOS</v>
          </cell>
          <cell r="H96" t="str">
            <v>GASES MEDICINALES HOSPITALARIOS</v>
          </cell>
          <cell r="I96">
            <v>120001501</v>
          </cell>
          <cell r="J96" t="str">
            <v>Oxigeno liquido medicinal</v>
          </cell>
          <cell r="K96" t="str">
            <v>Metro cúbico</v>
          </cell>
          <cell r="L96" t="str">
            <v>CONENTRACION 99,5%, FORMA FARMACEUTICA GAS. VOLUMEN 99.6 A 100.0</v>
          </cell>
          <cell r="M96" t="str">
            <v>M3</v>
          </cell>
          <cell r="N96" t="str">
            <v xml:space="preserve">CRYOGAS </v>
          </cell>
          <cell r="O96" t="str">
            <v xml:space="preserve">CRYOGAS </v>
          </cell>
          <cell r="P96" t="str">
            <v>2021M-006368-R4</v>
          </cell>
          <cell r="Q96">
            <v>44229</v>
          </cell>
          <cell r="R96">
            <v>49658</v>
          </cell>
          <cell r="S96">
            <v>4</v>
          </cell>
          <cell r="U96">
            <v>23000</v>
          </cell>
          <cell r="V96">
            <v>3650</v>
          </cell>
          <cell r="W96">
            <v>0</v>
          </cell>
          <cell r="X96">
            <v>83950000</v>
          </cell>
        </row>
        <row r="97">
          <cell r="A97">
            <v>120002001</v>
          </cell>
          <cell r="B97" t="str">
            <v>CONTRATACION DIRECTA CON 1 SOLA OFERTA</v>
          </cell>
          <cell r="C97">
            <v>45473</v>
          </cell>
          <cell r="D97">
            <v>860013704</v>
          </cell>
          <cell r="E97" t="str">
            <v>GASES INDUSTRIALES DE COLOMBIA S.A CRYOGAS S.A</v>
          </cell>
          <cell r="F97" t="str">
            <v>1758-2024</v>
          </cell>
          <cell r="G97" t="str">
            <v>MEDICAMENTOS</v>
          </cell>
          <cell r="H97" t="str">
            <v>GASES MEDICINALES HOSPITALARIOS</v>
          </cell>
          <cell r="I97">
            <v>120002001</v>
          </cell>
          <cell r="J97" t="str">
            <v>Oxigeno liquido medicinal para tanque estacionario y palet</v>
          </cell>
          <cell r="K97" t="str">
            <v>Metro cúbico</v>
          </cell>
          <cell r="L97" t="str">
            <v>CONENTRACION 99,5%, FORMA FARMACEUTICA GAS. VOLUMEN 99.6 A 100.0</v>
          </cell>
          <cell r="M97" t="str">
            <v>M3</v>
          </cell>
          <cell r="N97" t="str">
            <v xml:space="preserve">CRYOGAS </v>
          </cell>
          <cell r="O97" t="str">
            <v xml:space="preserve">CRYOGAS </v>
          </cell>
          <cell r="P97" t="str">
            <v>2021M-006368-R4</v>
          </cell>
          <cell r="Q97">
            <v>44229</v>
          </cell>
          <cell r="R97">
            <v>49658</v>
          </cell>
          <cell r="S97">
            <v>1</v>
          </cell>
          <cell r="U97">
            <v>15000</v>
          </cell>
          <cell r="V97">
            <v>2557</v>
          </cell>
          <cell r="W97">
            <v>0</v>
          </cell>
          <cell r="X97">
            <v>38355000</v>
          </cell>
        </row>
        <row r="98">
          <cell r="A98">
            <v>120002801</v>
          </cell>
          <cell r="B98" t="str">
            <v>CONTRATACION DIRECTA CON 1 SOLA OFERTA</v>
          </cell>
          <cell r="C98">
            <v>45473</v>
          </cell>
          <cell r="D98">
            <v>860013704</v>
          </cell>
          <cell r="E98" t="str">
            <v>GASES INDUSTRIALES DE COLOMBIA S.A CRYOGAS S.A</v>
          </cell>
          <cell r="F98" t="str">
            <v>1758-2024</v>
          </cell>
          <cell r="G98" t="str">
            <v>MEDICAMENTOS</v>
          </cell>
          <cell r="H98" t="str">
            <v>GASES MEDICINALES HOSPITALARIOS</v>
          </cell>
          <cell r="I98">
            <v>120002801</v>
          </cell>
          <cell r="J98" t="str">
            <v>Aire medicinal (comprimido)</v>
          </cell>
          <cell r="K98" t="str">
            <v>Metro cúbico</v>
          </cell>
          <cell r="L98" t="str">
            <v>CONCENTRACION 99,5%, FORMA FARMACEUTICA GAS. VOLUMEN 2.0 A 98.0</v>
          </cell>
          <cell r="M98" t="str">
            <v>PRESENTACION CILINDRO DE 5,952- 6,547- 7,440 M3</v>
          </cell>
          <cell r="N98" t="str">
            <v xml:space="preserve">CRYOGAS </v>
          </cell>
          <cell r="O98" t="str">
            <v xml:space="preserve">CRYOGAS </v>
          </cell>
          <cell r="P98" t="str">
            <v>2020M-0010463-R1</v>
          </cell>
          <cell r="Q98">
            <v>45773</v>
          </cell>
          <cell r="R98">
            <v>20012232</v>
          </cell>
          <cell r="S98">
            <v>13</v>
          </cell>
          <cell r="U98">
            <v>30</v>
          </cell>
          <cell r="V98">
            <v>19419</v>
          </cell>
          <cell r="W98">
            <v>0</v>
          </cell>
          <cell r="X98">
            <v>582570</v>
          </cell>
        </row>
        <row r="99">
          <cell r="A99">
            <v>201154901</v>
          </cell>
          <cell r="B99" t="str">
            <v>CONTRATACION DIRECTA CON 1 SOLA OFERTA</v>
          </cell>
          <cell r="C99">
            <v>45473</v>
          </cell>
          <cell r="D99">
            <v>860013704</v>
          </cell>
          <cell r="E99" t="str">
            <v>GASES INDUSTRIALES DE COLOMBIA S.A CRYOGAS S.A</v>
          </cell>
          <cell r="F99" t="str">
            <v>1758-2024</v>
          </cell>
          <cell r="G99" t="str">
            <v>DMQ</v>
          </cell>
          <cell r="H99" t="str">
            <v>GASES MEDICINALES HOSPITALARIOS</v>
          </cell>
          <cell r="I99">
            <v>201154901</v>
          </cell>
          <cell r="J99" t="str">
            <v>Nitrogeno gaseoso</v>
          </cell>
          <cell r="K99" t="str">
            <v>Metro cúbico</v>
          </cell>
          <cell r="L99" t="str">
            <v>CONCENTRACION 99,995%, FORMA FARMACEUTICA GAS. VOLUMEN 99.995 A 99.999</v>
          </cell>
          <cell r="M99" t="str">
            <v>PRESENTACION CILINDRO DE 6,167- 7,341 M3</v>
          </cell>
          <cell r="N99" t="str">
            <v xml:space="preserve">CRYOGAS </v>
          </cell>
          <cell r="O99" t="str">
            <v xml:space="preserve">CRYOGAS </v>
          </cell>
          <cell r="P99" t="str">
            <v>NA</v>
          </cell>
          <cell r="Q99" t="str">
            <v>NA</v>
          </cell>
          <cell r="R99" t="str">
            <v>NO APLICA</v>
          </cell>
          <cell r="S99" t="str">
            <v>NO APLICA</v>
          </cell>
          <cell r="T99" t="str">
            <v>NA</v>
          </cell>
          <cell r="U99">
            <v>60</v>
          </cell>
          <cell r="V99">
            <v>19882</v>
          </cell>
          <cell r="W99">
            <v>0.19</v>
          </cell>
          <cell r="X99">
            <v>1419574.8</v>
          </cell>
        </row>
        <row r="100">
          <cell r="A100">
            <v>201156010</v>
          </cell>
          <cell r="B100" t="str">
            <v>CONTRATACION DIRECTA CON 1 SOLA OFERTA</v>
          </cell>
          <cell r="C100">
            <v>45473</v>
          </cell>
          <cell r="D100">
            <v>860013704</v>
          </cell>
          <cell r="E100" t="str">
            <v>GASES INDUSTRIALES DE COLOMBIA S.A CRYOGAS S.A</v>
          </cell>
          <cell r="F100" t="str">
            <v>1758-2024</v>
          </cell>
          <cell r="G100" t="str">
            <v>DMQ</v>
          </cell>
          <cell r="H100" t="str">
            <v>GASES MEDICINALES HOSPITALARIOS</v>
          </cell>
          <cell r="I100">
            <v>201156010</v>
          </cell>
          <cell r="J100" t="str">
            <v>Dioxido de carbono</v>
          </cell>
          <cell r="K100" t="str">
            <v>Kilo</v>
          </cell>
          <cell r="L100" t="str">
            <v>CONCENTRACION 99,995%, FORMA FARMACEUTICA GAS. VOLUMEN 99.8 A 99.999</v>
          </cell>
          <cell r="M100" t="str">
            <v>PRESENTACION CILINDRO DE 25 KILOS</v>
          </cell>
          <cell r="N100" t="str">
            <v xml:space="preserve">CRYOGAS </v>
          </cell>
          <cell r="O100" t="str">
            <v xml:space="preserve">CRYOGAS </v>
          </cell>
          <cell r="P100" t="str">
            <v>2020M-0010481-R1</v>
          </cell>
          <cell r="Q100">
            <v>45834</v>
          </cell>
          <cell r="R100">
            <v>20004812</v>
          </cell>
          <cell r="S100">
            <v>7</v>
          </cell>
          <cell r="T100" t="str">
            <v>NA</v>
          </cell>
          <cell r="U100">
            <v>140</v>
          </cell>
          <cell r="V100">
            <v>12498</v>
          </cell>
          <cell r="W100">
            <v>0</v>
          </cell>
          <cell r="X100">
            <v>1749720</v>
          </cell>
        </row>
        <row r="101">
          <cell r="A101">
            <v>201164109</v>
          </cell>
          <cell r="B101" t="str">
            <v>CONTRATACION DIRECTA CON 1 SOLA OFERTA</v>
          </cell>
          <cell r="C101">
            <v>45657</v>
          </cell>
          <cell r="D101">
            <v>800158193</v>
          </cell>
          <cell r="E101" t="str">
            <v>ABA CIENTIFICA S.A.S</v>
          </cell>
          <cell r="F101" t="str">
            <v>4267-2024</v>
          </cell>
          <cell r="G101" t="str">
            <v>DMQ</v>
          </cell>
          <cell r="H101" t="str">
            <v>PAPEL GRADO MEDICO</v>
          </cell>
          <cell r="I101">
            <v>201164109</v>
          </cell>
          <cell r="J101" t="str">
            <v xml:space="preserve">PAPEL GRADO MEDICO P/ESTERILIZACIÓN A VAPOR 5 CM X 200 MT </v>
          </cell>
          <cell r="K101" t="str">
            <v>ROLLO</v>
          </cell>
          <cell r="L101" t="str">
            <v>PAPEL GRADO MEDICO SIN FUELLE 5 CM (RLLx200 MT)</v>
          </cell>
          <cell r="M101" t="str">
            <v>ROLLO x200MT</v>
          </cell>
          <cell r="N101" t="str">
            <v>AMCOR</v>
          </cell>
          <cell r="O101" t="str">
            <v>AMCOR FLEXIBLES BRASIL LTDA.</v>
          </cell>
          <cell r="P101" t="str">
            <v>2020DM-0021888</v>
          </cell>
          <cell r="Q101" t="str">
            <v>28/07/2030</v>
          </cell>
          <cell r="R101" t="str">
            <v>NO APLICA</v>
          </cell>
          <cell r="S101" t="str">
            <v>NO APLICA</v>
          </cell>
          <cell r="T101" t="str">
            <v>N/A</v>
          </cell>
          <cell r="U101">
            <v>190</v>
          </cell>
          <cell r="V101">
            <v>90513</v>
          </cell>
          <cell r="W101">
            <v>0.19</v>
          </cell>
          <cell r="X101">
            <v>20464989.300000001</v>
          </cell>
        </row>
        <row r="102">
          <cell r="A102">
            <v>201164209</v>
          </cell>
          <cell r="B102" t="str">
            <v>CONTRATACION DIRECTA CON 1 SOLA OFERTA</v>
          </cell>
          <cell r="C102">
            <v>45657</v>
          </cell>
          <cell r="D102">
            <v>800158193</v>
          </cell>
          <cell r="E102" t="str">
            <v>ABA CIENTIFICA S.A.S</v>
          </cell>
          <cell r="F102" t="str">
            <v>4267-2024</v>
          </cell>
          <cell r="G102" t="str">
            <v>DMQ</v>
          </cell>
          <cell r="H102" t="str">
            <v>PAPEL GRADO MEDICO</v>
          </cell>
          <cell r="I102">
            <v>201164209</v>
          </cell>
          <cell r="J102" t="str">
            <v xml:space="preserve">PAPEL GRADO MEDICO P/ESTERILIZACIÓN A VAPOR 10 CM X 200 MT </v>
          </cell>
          <cell r="K102" t="str">
            <v>ROLLO</v>
          </cell>
          <cell r="L102" t="str">
            <v>PAPEL GRADO MEDICO SIN FUELLE 10 CM (RLLx200 MT)</v>
          </cell>
          <cell r="M102" t="str">
            <v>ROLLO x200MT</v>
          </cell>
          <cell r="N102" t="str">
            <v>AMCOR</v>
          </cell>
          <cell r="O102" t="str">
            <v>AMCOR FLEXIBLES BRASIL LTDA.</v>
          </cell>
          <cell r="P102" t="str">
            <v>2020DM-0021888</v>
          </cell>
          <cell r="Q102" t="str">
            <v>28/07/2030</v>
          </cell>
          <cell r="R102" t="str">
            <v>NO APLICA</v>
          </cell>
          <cell r="S102" t="str">
            <v>NO APLICA</v>
          </cell>
          <cell r="T102" t="str">
            <v>N/A</v>
          </cell>
          <cell r="U102">
            <v>360</v>
          </cell>
          <cell r="V102">
            <v>183333</v>
          </cell>
          <cell r="W102">
            <v>0.19</v>
          </cell>
          <cell r="X102">
            <v>78539857.200000003</v>
          </cell>
        </row>
        <row r="103">
          <cell r="A103">
            <v>201164309</v>
          </cell>
          <cell r="B103" t="str">
            <v>CONTRATACION DIRECTA CON 1 SOLA OFERTA</v>
          </cell>
          <cell r="C103">
            <v>45657</v>
          </cell>
          <cell r="D103">
            <v>800158193</v>
          </cell>
          <cell r="E103" t="str">
            <v>ABA CIENTIFICA S.A.S</v>
          </cell>
          <cell r="F103" t="str">
            <v>4267-2024</v>
          </cell>
          <cell r="G103" t="str">
            <v>DMQ</v>
          </cell>
          <cell r="H103" t="str">
            <v>PAPEL GRADO MEDICO</v>
          </cell>
          <cell r="I103">
            <v>201164309</v>
          </cell>
          <cell r="J103" t="str">
            <v xml:space="preserve">PAPEL GRADO MEDICO P/ESTERILIZACIÓN A VAPOR 20 CM X 200 MT </v>
          </cell>
          <cell r="K103" t="str">
            <v>ROLLO</v>
          </cell>
          <cell r="L103" t="str">
            <v>PAPEL GRADO MEDICO SIN FUELLE 20 CM (RLLx200 MT)</v>
          </cell>
          <cell r="M103" t="str">
            <v>ROLLO x200MT</v>
          </cell>
          <cell r="N103" t="str">
            <v>AMCOR</v>
          </cell>
          <cell r="O103" t="str">
            <v>AMCOR FLEXIBLES BRASIL LTDA.</v>
          </cell>
          <cell r="P103" t="str">
            <v>2020DM-0021888</v>
          </cell>
          <cell r="Q103" t="str">
            <v>28/07/2030</v>
          </cell>
          <cell r="R103" t="str">
            <v>NO APLICA</v>
          </cell>
          <cell r="S103" t="str">
            <v>NO APLICA</v>
          </cell>
          <cell r="T103" t="str">
            <v>N/A</v>
          </cell>
          <cell r="U103">
            <v>45</v>
          </cell>
          <cell r="V103">
            <v>392051</v>
          </cell>
          <cell r="W103">
            <v>0.19</v>
          </cell>
          <cell r="X103">
            <v>20994331.050000001</v>
          </cell>
        </row>
        <row r="104">
          <cell r="A104">
            <v>102000350</v>
          </cell>
          <cell r="B104" t="str">
            <v>CONTRATACION DIRECTA CON 1 SOLA OFERTA</v>
          </cell>
          <cell r="C104">
            <v>45473</v>
          </cell>
          <cell r="D104">
            <v>828002423</v>
          </cell>
          <cell r="E104" t="str">
            <v>DISCOLMEDICA SAS</v>
          </cell>
          <cell r="F104" t="str">
            <v>796-2024</v>
          </cell>
          <cell r="G104" t="str">
            <v>MEDICAMENTOS</v>
          </cell>
          <cell r="H104" t="str">
            <v>NINGUNO</v>
          </cell>
          <cell r="I104">
            <v>102000350</v>
          </cell>
          <cell r="J104" t="str">
            <v>Difenhidramina 50 mg capsula</v>
          </cell>
          <cell r="K104" t="str">
            <v>Cápsula</v>
          </cell>
          <cell r="L104" t="str">
            <v>Difenhidramina 50 mg capsula</v>
          </cell>
          <cell r="M104" t="str">
            <v>CAJA X 100</v>
          </cell>
          <cell r="N104" t="str">
            <v>SALUS PHARMA</v>
          </cell>
          <cell r="O104" t="str">
            <v>SALUS PHARMA</v>
          </cell>
          <cell r="P104" t="str">
            <v>2021M-0016650-R1</v>
          </cell>
          <cell r="Q104">
            <v>46316</v>
          </cell>
          <cell r="R104">
            <v>20096034</v>
          </cell>
          <cell r="S104">
            <v>5</v>
          </cell>
          <cell r="T104" t="str">
            <v>NO APLICA</v>
          </cell>
          <cell r="U104">
            <v>9450</v>
          </cell>
          <cell r="V104">
            <v>108</v>
          </cell>
          <cell r="W104">
            <v>0</v>
          </cell>
          <cell r="X104">
            <v>1020600</v>
          </cell>
        </row>
        <row r="105">
          <cell r="A105">
            <v>102000804</v>
          </cell>
          <cell r="B105" t="str">
            <v>CONTRATACION DIRECTA CON 1 SOLA OFERTA</v>
          </cell>
          <cell r="C105">
            <v>45473</v>
          </cell>
          <cell r="D105">
            <v>828002423</v>
          </cell>
          <cell r="E105" t="str">
            <v>DISCOLMEDICA SAS</v>
          </cell>
          <cell r="F105" t="str">
            <v>796-2024</v>
          </cell>
          <cell r="G105" t="str">
            <v>MEDICAMENTOS</v>
          </cell>
          <cell r="H105" t="str">
            <v>NINGUNO</v>
          </cell>
          <cell r="I105">
            <v>102000804</v>
          </cell>
          <cell r="J105" t="str">
            <v>Loratadina 5 mg/5cc jarabe x 100 ml</v>
          </cell>
          <cell r="K105" t="str">
            <v xml:space="preserve">Frasco </v>
          </cell>
          <cell r="L105" t="str">
            <v>Loratadina 5 mg/5cc jarabe x 100 ml</v>
          </cell>
          <cell r="M105" t="str">
            <v>FCO 100ML</v>
          </cell>
          <cell r="N105" t="str">
            <v>LAPROFF</v>
          </cell>
          <cell r="O105" t="str">
            <v>LAPROFF</v>
          </cell>
          <cell r="P105" t="str">
            <v>2017M-015002-R2</v>
          </cell>
          <cell r="Q105" t="str">
            <v>En tramite de renovación</v>
          </cell>
          <cell r="R105">
            <v>19908846</v>
          </cell>
          <cell r="S105">
            <v>4</v>
          </cell>
          <cell r="T105" t="str">
            <v>NO APLICA</v>
          </cell>
          <cell r="U105">
            <v>1304</v>
          </cell>
          <cell r="V105">
            <v>1513</v>
          </cell>
          <cell r="W105">
            <v>0</v>
          </cell>
          <cell r="X105">
            <v>1972952</v>
          </cell>
        </row>
        <row r="106">
          <cell r="A106">
            <v>103010509</v>
          </cell>
          <cell r="B106" t="str">
            <v>CONTRATACION DIRECTA CON 1 SOLA OFERTA</v>
          </cell>
          <cell r="C106">
            <v>45473</v>
          </cell>
          <cell r="D106">
            <v>828002423</v>
          </cell>
          <cell r="E106" t="str">
            <v>DISCOLMEDICA SAS</v>
          </cell>
          <cell r="F106" t="str">
            <v>796-2024</v>
          </cell>
          <cell r="G106" t="str">
            <v>MEDICAMENTOS</v>
          </cell>
          <cell r="H106" t="str">
            <v>NINGUNO</v>
          </cell>
          <cell r="I106">
            <v>103010509</v>
          </cell>
          <cell r="J106" t="str">
            <v>Ampicilina   o trihidrato 500 mg cápsula</v>
          </cell>
          <cell r="K106" t="str">
            <v>Cápsula</v>
          </cell>
          <cell r="L106" t="str">
            <v>Ampicilina   o trihidrato 500 mg cápsula</v>
          </cell>
          <cell r="M106" t="str">
            <v>caja x 100</v>
          </cell>
          <cell r="N106" t="str">
            <v>LA SANTE</v>
          </cell>
          <cell r="O106" t="str">
            <v>LA SANTE</v>
          </cell>
          <cell r="P106" t="str">
            <v>2020M-010612-R3</v>
          </cell>
          <cell r="Q106">
            <v>45893</v>
          </cell>
          <cell r="R106">
            <v>33490</v>
          </cell>
          <cell r="S106">
            <v>6</v>
          </cell>
          <cell r="T106" t="str">
            <v>NO APLICA</v>
          </cell>
          <cell r="U106">
            <v>6170</v>
          </cell>
          <cell r="V106">
            <v>287</v>
          </cell>
          <cell r="W106">
            <v>0</v>
          </cell>
          <cell r="X106">
            <v>1770790</v>
          </cell>
        </row>
        <row r="107">
          <cell r="A107">
            <v>103010604</v>
          </cell>
          <cell r="B107" t="str">
            <v>CONTRATACION DIRECTA CON 1 SOLA OFERTA</v>
          </cell>
          <cell r="C107">
            <v>45473</v>
          </cell>
          <cell r="D107">
            <v>828002423</v>
          </cell>
          <cell r="E107" t="str">
            <v>DISCOLMEDICA SAS</v>
          </cell>
          <cell r="F107" t="str">
            <v>796-2024</v>
          </cell>
          <cell r="G107" t="str">
            <v>MEDICAMENTOS</v>
          </cell>
          <cell r="H107" t="str">
            <v>NINGUNO</v>
          </cell>
          <cell r="I107">
            <v>103010604</v>
          </cell>
          <cell r="J107" t="str">
            <v>Amoxicilina 250mg/5cc polvo para suspensión x 100 ml</v>
          </cell>
          <cell r="K107" t="str">
            <v xml:space="preserve">Frasco </v>
          </cell>
          <cell r="L107" t="str">
            <v>Amoxicilina 250mg/5cc polvo para suspensión x 100 ml</v>
          </cell>
          <cell r="M107" t="str">
            <v>FCO 100ML</v>
          </cell>
          <cell r="N107" t="str">
            <v>LA SANTE</v>
          </cell>
          <cell r="O107" t="str">
            <v>LA SANTE</v>
          </cell>
          <cell r="P107" t="str">
            <v>2020M-010613-R3</v>
          </cell>
          <cell r="Q107">
            <v>46001</v>
          </cell>
          <cell r="R107">
            <v>33492</v>
          </cell>
          <cell r="S107">
            <v>13</v>
          </cell>
          <cell r="T107" t="str">
            <v>NO APLICA</v>
          </cell>
          <cell r="U107">
            <v>2400</v>
          </cell>
          <cell r="V107">
            <v>4136</v>
          </cell>
          <cell r="W107">
            <v>0</v>
          </cell>
          <cell r="X107">
            <v>9926400</v>
          </cell>
        </row>
        <row r="108">
          <cell r="A108">
            <v>103010903</v>
          </cell>
          <cell r="B108" t="str">
            <v>CONTRATACION DIRECTA CON 1 SOLA OFERTA</v>
          </cell>
          <cell r="C108">
            <v>45473</v>
          </cell>
          <cell r="D108">
            <v>828002423</v>
          </cell>
          <cell r="E108" t="str">
            <v>DISCOLMEDICA SAS</v>
          </cell>
          <cell r="F108" t="str">
            <v>796-2024</v>
          </cell>
          <cell r="G108" t="str">
            <v>MEDICAMENTOS</v>
          </cell>
          <cell r="H108" t="str">
            <v>NINGUNO</v>
          </cell>
          <cell r="I108">
            <v>103010903</v>
          </cell>
          <cell r="J108" t="str">
            <v>Cefradina 1 gm polvo para inyección</v>
          </cell>
          <cell r="K108" t="str">
            <v xml:space="preserve">Frasco vial </v>
          </cell>
          <cell r="L108" t="str">
            <v>Cefradina 1 gm polvo para inyección</v>
          </cell>
          <cell r="M108" t="str">
            <v>CAJA X 1</v>
          </cell>
          <cell r="N108" t="str">
            <v>FARMALOGICA</v>
          </cell>
          <cell r="O108" t="str">
            <v>FARMALOGICA</v>
          </cell>
          <cell r="P108" t="str">
            <v>2023M-0007218-R2</v>
          </cell>
          <cell r="R108">
            <v>19977336</v>
          </cell>
          <cell r="S108">
            <v>1</v>
          </cell>
          <cell r="T108" t="str">
            <v>NO APLICA</v>
          </cell>
          <cell r="U108">
            <v>6000</v>
          </cell>
          <cell r="V108">
            <v>4195</v>
          </cell>
          <cell r="W108">
            <v>0</v>
          </cell>
          <cell r="X108">
            <v>25170000</v>
          </cell>
        </row>
        <row r="109">
          <cell r="A109">
            <v>103011404</v>
          </cell>
          <cell r="B109" t="str">
            <v>CONTRATACION DIRECTA CON 1 SOLA OFERTA</v>
          </cell>
          <cell r="C109">
            <v>45473</v>
          </cell>
          <cell r="D109">
            <v>828002423</v>
          </cell>
          <cell r="E109" t="str">
            <v>DISCOLMEDICA SAS</v>
          </cell>
          <cell r="F109" t="str">
            <v>796-2024</v>
          </cell>
          <cell r="G109" t="str">
            <v>MEDICAMENTOS</v>
          </cell>
          <cell r="H109" t="str">
            <v>NINGUNO</v>
          </cell>
          <cell r="I109">
            <v>103011404</v>
          </cell>
          <cell r="J109" t="str">
            <v>Dicloxacilina 250mg/5cc polvo para suspensión x 80 ml</v>
          </cell>
          <cell r="K109" t="str">
            <v xml:space="preserve">Frasco </v>
          </cell>
          <cell r="L109" t="str">
            <v>Dicloxacilina 250mg/5cc polvo para suspensión x 80 ml</v>
          </cell>
          <cell r="M109" t="str">
            <v>FCO 80ML</v>
          </cell>
          <cell r="N109" t="str">
            <v>LA SANTE</v>
          </cell>
          <cell r="O109" t="str">
            <v>LA SANTE</v>
          </cell>
          <cell r="P109" t="str">
            <v>2022M-012331-R2</v>
          </cell>
          <cell r="Q109">
            <v>46650</v>
          </cell>
          <cell r="R109">
            <v>228279</v>
          </cell>
          <cell r="S109">
            <v>2</v>
          </cell>
          <cell r="T109" t="str">
            <v>NO APLICA</v>
          </cell>
          <cell r="U109">
            <v>208</v>
          </cell>
          <cell r="V109">
            <v>3359</v>
          </cell>
          <cell r="W109">
            <v>0</v>
          </cell>
          <cell r="X109">
            <v>698672</v>
          </cell>
        </row>
        <row r="110">
          <cell r="A110">
            <v>103011509</v>
          </cell>
          <cell r="B110" t="str">
            <v>CONTRATACION DIRECTA CON 1 SOLA OFERTA</v>
          </cell>
          <cell r="C110">
            <v>45473</v>
          </cell>
          <cell r="D110">
            <v>828002423</v>
          </cell>
          <cell r="E110" t="str">
            <v>DISCOLMEDICA SAS</v>
          </cell>
          <cell r="F110" t="str">
            <v>796-2024</v>
          </cell>
          <cell r="G110" t="str">
            <v>MEDICAMENTOS</v>
          </cell>
          <cell r="H110" t="str">
            <v>NINGUNO</v>
          </cell>
          <cell r="I110">
            <v>103011509</v>
          </cell>
          <cell r="J110" t="str">
            <v xml:space="preserve">Doxiciclina 100 mg cápsula </v>
          </cell>
          <cell r="K110" t="str">
            <v>Cápsula</v>
          </cell>
          <cell r="L110" t="str">
            <v xml:space="preserve">Doxiciclina 100 mg cápsula </v>
          </cell>
          <cell r="M110" t="str">
            <v>C*100</v>
          </cell>
          <cell r="N110" t="str">
            <v>GENFAR</v>
          </cell>
          <cell r="O110" t="str">
            <v>GENFAR</v>
          </cell>
          <cell r="P110" t="str">
            <v>2021M-0004678-R2</v>
          </cell>
          <cell r="Q110">
            <v>46168</v>
          </cell>
          <cell r="R110">
            <v>19950177</v>
          </cell>
          <cell r="S110">
            <v>3</v>
          </cell>
          <cell r="T110" t="str">
            <v>NO APLICA</v>
          </cell>
          <cell r="U110">
            <v>24000</v>
          </cell>
          <cell r="V110">
            <v>109</v>
          </cell>
          <cell r="W110">
            <v>0</v>
          </cell>
          <cell r="X110">
            <v>2616000</v>
          </cell>
        </row>
        <row r="111">
          <cell r="A111">
            <v>103011709</v>
          </cell>
          <cell r="B111" t="str">
            <v>CONTRATACION DIRECTA CON 1 SOLA OFERTA</v>
          </cell>
          <cell r="C111">
            <v>45473</v>
          </cell>
          <cell r="D111">
            <v>828002423</v>
          </cell>
          <cell r="E111" t="str">
            <v>DISCOLMEDICA SAS</v>
          </cell>
          <cell r="F111" t="str">
            <v>796-2024</v>
          </cell>
          <cell r="G111" t="str">
            <v>MEDICAMENTOS</v>
          </cell>
          <cell r="H111" t="str">
            <v>NINGUNO</v>
          </cell>
          <cell r="I111">
            <v>103011709</v>
          </cell>
          <cell r="J111" t="str">
            <v>Eritromicina etilsuccinato o estearato 500 mg tableta recubierta</v>
          </cell>
          <cell r="K111" t="str">
            <v>Tableta recubierta</v>
          </cell>
          <cell r="L111" t="str">
            <v>Eritromicina etilsuccinato o estearato 500 mg tableta recubierta</v>
          </cell>
          <cell r="M111" t="str">
            <v>C*50 TABLETA</v>
          </cell>
          <cell r="N111" t="str">
            <v>GENFAR</v>
          </cell>
          <cell r="O111" t="str">
            <v>GENFAR</v>
          </cell>
          <cell r="P111" t="str">
            <v>2022M-0017370-R1</v>
          </cell>
          <cell r="Q111" t="str">
            <v>En tramite de renovación</v>
          </cell>
          <cell r="R111">
            <v>20099136</v>
          </cell>
          <cell r="S111">
            <v>7</v>
          </cell>
          <cell r="T111" t="str">
            <v>NO APLICA</v>
          </cell>
          <cell r="U111">
            <v>2122</v>
          </cell>
          <cell r="V111">
            <v>509</v>
          </cell>
          <cell r="W111">
            <v>0</v>
          </cell>
          <cell r="X111">
            <v>1080098</v>
          </cell>
        </row>
        <row r="112">
          <cell r="A112">
            <v>103012110</v>
          </cell>
          <cell r="B112" t="str">
            <v>CONTRATACION DIRECTA CON 1 SOLA OFERTA</v>
          </cell>
          <cell r="C112">
            <v>45473</v>
          </cell>
          <cell r="D112">
            <v>828002423</v>
          </cell>
          <cell r="E112" t="str">
            <v>DISCOLMEDICA SAS</v>
          </cell>
          <cell r="F112" t="str">
            <v>796-2024</v>
          </cell>
          <cell r="G112" t="str">
            <v>MEDICAMENTOS</v>
          </cell>
          <cell r="H112" t="str">
            <v>NINGUNO</v>
          </cell>
          <cell r="I112">
            <v>103012110</v>
          </cell>
          <cell r="J112" t="str">
            <v>Piperacilina + tazobactam (4+0.5 gr) polvo para inyección</v>
          </cell>
          <cell r="K112" t="str">
            <v xml:space="preserve">Frasco vial </v>
          </cell>
          <cell r="L112" t="str">
            <v>Piperacilina + tazobactam (4+0.5 gr) polvo para inyección</v>
          </cell>
          <cell r="M112" t="str">
            <v>C*10 AMPOLLA</v>
          </cell>
          <cell r="N112" t="str">
            <v>VITALIS</v>
          </cell>
          <cell r="O112" t="str">
            <v>VITALIS</v>
          </cell>
          <cell r="P112" t="str">
            <v>2022M-0006639-R2</v>
          </cell>
          <cell r="Q112">
            <v>46623</v>
          </cell>
          <cell r="R112">
            <v>19969105</v>
          </cell>
          <cell r="S112">
            <v>7</v>
          </cell>
          <cell r="T112" t="str">
            <v>NO APLICA</v>
          </cell>
          <cell r="U112">
            <v>6400</v>
          </cell>
          <cell r="V112">
            <v>7893</v>
          </cell>
          <cell r="W112">
            <v>0</v>
          </cell>
          <cell r="X112">
            <v>50515200</v>
          </cell>
        </row>
        <row r="113">
          <cell r="A113">
            <v>103012115</v>
          </cell>
          <cell r="B113" t="str">
            <v>CONTRATACION DIRECTA CON 1 SOLA OFERTA</v>
          </cell>
          <cell r="C113">
            <v>45473</v>
          </cell>
          <cell r="D113">
            <v>828002423</v>
          </cell>
          <cell r="E113" t="str">
            <v>DISCOLMEDICA SAS</v>
          </cell>
          <cell r="F113" t="str">
            <v>796-2024</v>
          </cell>
          <cell r="G113" t="str">
            <v>MEDICAMENTOS</v>
          </cell>
          <cell r="H113" t="str">
            <v>NINGUNO</v>
          </cell>
          <cell r="I113">
            <v>103012115</v>
          </cell>
          <cell r="J113" t="str">
            <v>Meropenem 1 gm polvo para inyección</v>
          </cell>
          <cell r="K113" t="str">
            <v xml:space="preserve">Frasco vial </v>
          </cell>
          <cell r="L113" t="str">
            <v>Meropenem 1 gm polvo para inyección</v>
          </cell>
          <cell r="M113" t="str">
            <v>C*10 AMPOLLA</v>
          </cell>
          <cell r="N113" t="str">
            <v>VITALIS</v>
          </cell>
          <cell r="O113" t="str">
            <v>VITALIS</v>
          </cell>
          <cell r="P113" t="str">
            <v>2020M-0003839-R2</v>
          </cell>
          <cell r="Q113">
            <v>45986</v>
          </cell>
          <cell r="R113">
            <v>19942150</v>
          </cell>
          <cell r="S113">
            <v>5</v>
          </cell>
          <cell r="T113" t="str">
            <v>NO APLICA</v>
          </cell>
          <cell r="U113">
            <v>3140</v>
          </cell>
          <cell r="V113">
            <v>10799</v>
          </cell>
          <cell r="W113">
            <v>0</v>
          </cell>
          <cell r="X113">
            <v>33908860</v>
          </cell>
        </row>
        <row r="114">
          <cell r="A114">
            <v>103012209</v>
          </cell>
          <cell r="B114" t="str">
            <v>CONTRATACION DIRECTA CON 1 SOLA OFERTA</v>
          </cell>
          <cell r="C114">
            <v>45473</v>
          </cell>
          <cell r="D114">
            <v>828002423</v>
          </cell>
          <cell r="E114" t="str">
            <v>DISCOLMEDICA SAS</v>
          </cell>
          <cell r="F114" t="str">
            <v>796-2024</v>
          </cell>
          <cell r="G114" t="str">
            <v>MEDICAMENTOS</v>
          </cell>
          <cell r="H114" t="str">
            <v>NINGUNO</v>
          </cell>
          <cell r="I114">
            <v>103012209</v>
          </cell>
          <cell r="J114" t="str">
            <v xml:space="preserve">Claritromicina 500 mg tableta recubierta </v>
          </cell>
          <cell r="K114" t="str">
            <v>Tableta</v>
          </cell>
          <cell r="L114" t="str">
            <v xml:space="preserve">Claritromicina 500 mg tableta recubierta </v>
          </cell>
          <cell r="M114" t="str">
            <v>C*10</v>
          </cell>
          <cell r="N114" t="str">
            <v>GENFAR</v>
          </cell>
          <cell r="O114" t="str">
            <v>GENFAR</v>
          </cell>
          <cell r="P114" t="str">
            <v>2020M-0007529-R1</v>
          </cell>
          <cell r="Q114">
            <v>46001</v>
          </cell>
          <cell r="R114">
            <v>19980816</v>
          </cell>
          <cell r="S114">
            <v>1</v>
          </cell>
          <cell r="T114" t="str">
            <v>NO APLICA</v>
          </cell>
          <cell r="U114">
            <v>4012</v>
          </cell>
          <cell r="V114">
            <v>1000</v>
          </cell>
          <cell r="W114">
            <v>0</v>
          </cell>
          <cell r="X114">
            <v>4012000</v>
          </cell>
        </row>
        <row r="115">
          <cell r="A115">
            <v>103012603</v>
          </cell>
          <cell r="B115" t="str">
            <v>CONTRATACION DIRECTA CON 1 SOLA OFERTA</v>
          </cell>
          <cell r="C115">
            <v>45473</v>
          </cell>
          <cell r="D115">
            <v>828002423</v>
          </cell>
          <cell r="E115" t="str">
            <v>DISCOLMEDICA SAS</v>
          </cell>
          <cell r="F115" t="str">
            <v>796-2024</v>
          </cell>
          <cell r="G115" t="str">
            <v>MEDICAMENTOS</v>
          </cell>
          <cell r="H115" t="str">
            <v>NINGUNO</v>
          </cell>
          <cell r="I115">
            <v>103012603</v>
          </cell>
          <cell r="J115" t="str">
            <v>Penicilina g cristalina 1.000.000 ui polvo p/inyección</v>
          </cell>
          <cell r="K115" t="str">
            <v xml:space="preserve">Frasco vial </v>
          </cell>
          <cell r="L115" t="str">
            <v>Penicilina g cristalina 1.000.000 ui polvo p/inyección</v>
          </cell>
          <cell r="M115" t="str">
            <v>C*10 AMPOLLA</v>
          </cell>
          <cell r="N115" t="str">
            <v>FARMALOGICA</v>
          </cell>
          <cell r="O115" t="str">
            <v>FARMALOGICA</v>
          </cell>
          <cell r="P115" t="str">
            <v>2023M-0014213-R2</v>
          </cell>
          <cell r="R115">
            <v>20046873</v>
          </cell>
          <cell r="S115">
            <v>1</v>
          </cell>
          <cell r="T115" t="str">
            <v>NO APLICA</v>
          </cell>
          <cell r="U115">
            <v>224</v>
          </cell>
          <cell r="V115">
            <v>1669</v>
          </cell>
          <cell r="W115">
            <v>0</v>
          </cell>
          <cell r="X115">
            <v>373856</v>
          </cell>
        </row>
        <row r="116">
          <cell r="A116">
            <v>103012703</v>
          </cell>
          <cell r="B116" t="str">
            <v>CONTRATACION DIRECTA CON 1 SOLA OFERTA</v>
          </cell>
          <cell r="C116">
            <v>45473</v>
          </cell>
          <cell r="D116">
            <v>828002423</v>
          </cell>
          <cell r="E116" t="str">
            <v>DISCOLMEDICA SAS</v>
          </cell>
          <cell r="F116" t="str">
            <v>796-2024</v>
          </cell>
          <cell r="G116" t="str">
            <v>MEDICAMENTOS</v>
          </cell>
          <cell r="H116" t="str">
            <v>NINGUNO</v>
          </cell>
          <cell r="I116">
            <v>103012703</v>
          </cell>
          <cell r="J116" t="str">
            <v>Penicilina g cristalina 5.000.000 ui polvo p/inyección</v>
          </cell>
          <cell r="K116" t="str">
            <v xml:space="preserve">Frasco vial </v>
          </cell>
          <cell r="L116" t="str">
            <v>Penicilina g cristalina 5.000.000 ui polvo p/inyección</v>
          </cell>
          <cell r="M116" t="str">
            <v>C*10 AMPOLLA</v>
          </cell>
          <cell r="N116" t="str">
            <v>VITALIS</v>
          </cell>
          <cell r="O116" t="str">
            <v>VITALIS</v>
          </cell>
          <cell r="P116" t="str">
            <v>2022M-010624-R1</v>
          </cell>
          <cell r="Q116">
            <v>46650</v>
          </cell>
          <cell r="R116">
            <v>218000</v>
          </cell>
          <cell r="S116">
            <v>15</v>
          </cell>
          <cell r="T116" t="str">
            <v>NO APLICA</v>
          </cell>
          <cell r="U116">
            <v>1500</v>
          </cell>
          <cell r="V116">
            <v>2789</v>
          </cell>
          <cell r="W116">
            <v>0</v>
          </cell>
          <cell r="X116">
            <v>4183500</v>
          </cell>
        </row>
        <row r="117">
          <cell r="A117">
            <v>103012804</v>
          </cell>
          <cell r="B117" t="str">
            <v>CONTRATACION DIRECTA CON 1 SOLA OFERTA</v>
          </cell>
          <cell r="C117">
            <v>45473</v>
          </cell>
          <cell r="D117">
            <v>828002423</v>
          </cell>
          <cell r="E117" t="str">
            <v>DISCOLMEDICA SAS</v>
          </cell>
          <cell r="F117" t="str">
            <v>796-2024</v>
          </cell>
          <cell r="G117" t="str">
            <v>MEDICAMENTOS</v>
          </cell>
          <cell r="H117" t="str">
            <v>NINGUNO</v>
          </cell>
          <cell r="I117">
            <v>103012804</v>
          </cell>
          <cell r="J117" t="str">
            <v>Penicilina fenoximetilica 250mg/5cc suspension oral x 100 ml</v>
          </cell>
          <cell r="K117" t="str">
            <v>Frasco x 100 ml</v>
          </cell>
          <cell r="L117" t="str">
            <v>Penicilina fenoximetilica 250mg/5cc suspension oral x 100 ml</v>
          </cell>
          <cell r="M117" t="str">
            <v>FCOX 100ML</v>
          </cell>
          <cell r="N117" t="str">
            <v>BIOQUIFAR</v>
          </cell>
          <cell r="O117" t="str">
            <v>BIOQUIFAR</v>
          </cell>
          <cell r="P117" t="str">
            <v>2021M-0010931-R1</v>
          </cell>
          <cell r="Q117">
            <v>46191</v>
          </cell>
          <cell r="R117">
            <v>20011956</v>
          </cell>
          <cell r="S117">
            <v>2</v>
          </cell>
          <cell r="T117" t="str">
            <v>NO APLICA</v>
          </cell>
          <cell r="U117">
            <v>8</v>
          </cell>
          <cell r="V117">
            <v>8675</v>
          </cell>
          <cell r="W117">
            <v>0</v>
          </cell>
          <cell r="X117">
            <v>69400</v>
          </cell>
        </row>
        <row r="118">
          <cell r="A118">
            <v>103013103</v>
          </cell>
          <cell r="B118" t="str">
            <v>CONTRATACION DIRECTA CON 1 SOLA OFERTA</v>
          </cell>
          <cell r="C118">
            <v>45473</v>
          </cell>
          <cell r="D118">
            <v>828002423</v>
          </cell>
          <cell r="E118" t="str">
            <v>DISCOLMEDICA SAS</v>
          </cell>
          <cell r="F118" t="str">
            <v>796-2024</v>
          </cell>
          <cell r="G118" t="str">
            <v>MEDICAMENTOS</v>
          </cell>
          <cell r="H118" t="str">
            <v>NINGUNO</v>
          </cell>
          <cell r="I118">
            <v>103013103</v>
          </cell>
          <cell r="J118" t="str">
            <v>Penicilina g procainica 800.000 ui polvo para inyección</v>
          </cell>
          <cell r="K118" t="str">
            <v xml:space="preserve">Frasco vial </v>
          </cell>
          <cell r="L118" t="str">
            <v>Penicilina g procainica 800.000 ui polvo para inyección</v>
          </cell>
          <cell r="M118" t="str">
            <v>C*10 AMPOLLA</v>
          </cell>
          <cell r="N118" t="str">
            <v>VITALIS</v>
          </cell>
          <cell r="O118" t="str">
            <v>VITALIS</v>
          </cell>
          <cell r="P118" t="str">
            <v>2021M-011499-R2</v>
          </cell>
          <cell r="Q118">
            <v>46306</v>
          </cell>
          <cell r="R118">
            <v>218010</v>
          </cell>
          <cell r="S118">
            <v>14</v>
          </cell>
          <cell r="T118" t="str">
            <v>NO APLICA</v>
          </cell>
          <cell r="U118">
            <v>102</v>
          </cell>
          <cell r="V118">
            <v>3627</v>
          </cell>
          <cell r="W118">
            <v>0</v>
          </cell>
          <cell r="X118">
            <v>369954</v>
          </cell>
        </row>
        <row r="119">
          <cell r="A119">
            <v>103013350</v>
          </cell>
          <cell r="B119" t="str">
            <v>CONTRATACION DIRECTA CON 1 SOLA OFERTA</v>
          </cell>
          <cell r="C119">
            <v>45473</v>
          </cell>
          <cell r="D119">
            <v>828002423</v>
          </cell>
          <cell r="E119" t="str">
            <v>DISCOLMEDICA SAS</v>
          </cell>
          <cell r="F119" t="str">
            <v>796-2024</v>
          </cell>
          <cell r="G119" t="str">
            <v>MEDICAMENTOS</v>
          </cell>
          <cell r="H119" t="str">
            <v>NINGUNO</v>
          </cell>
          <cell r="I119">
            <v>103013350</v>
          </cell>
          <cell r="J119" t="str">
            <v>Tigeciclina 50 mg polvo para inyección</v>
          </cell>
          <cell r="K119" t="str">
            <v>Frasco vial</v>
          </cell>
          <cell r="L119" t="str">
            <v>Tigeciclina 50 mg polvo para inyección</v>
          </cell>
          <cell r="M119" t="str">
            <v>C*10</v>
          </cell>
          <cell r="N119" t="str">
            <v>PROCLIN PHARMA</v>
          </cell>
          <cell r="O119" t="str">
            <v>PROCLIN PHARMA</v>
          </cell>
          <cell r="P119" t="str">
            <v>2017M-0017630</v>
          </cell>
          <cell r="Q119" t="str">
            <v>En tramite de renovación</v>
          </cell>
          <cell r="R119">
            <v>20099144</v>
          </cell>
          <cell r="S119">
            <v>2</v>
          </cell>
          <cell r="T119" t="str">
            <v>NO APLICA</v>
          </cell>
          <cell r="U119">
            <v>30</v>
          </cell>
          <cell r="V119">
            <v>50664</v>
          </cell>
          <cell r="W119">
            <v>0</v>
          </cell>
          <cell r="X119">
            <v>1519920</v>
          </cell>
        </row>
        <row r="120">
          <cell r="A120">
            <v>103015503</v>
          </cell>
          <cell r="B120" t="str">
            <v>CONTRATACION DIRECTA CON 1 SOLA OFERTA</v>
          </cell>
          <cell r="C120">
            <v>45473</v>
          </cell>
          <cell r="D120">
            <v>828002423</v>
          </cell>
          <cell r="E120" t="str">
            <v>DISCOLMEDICA SAS</v>
          </cell>
          <cell r="F120" t="str">
            <v>796-2024</v>
          </cell>
          <cell r="G120" t="str">
            <v>MEDICAMENTOS</v>
          </cell>
          <cell r="H120" t="str">
            <v>NINGUNO</v>
          </cell>
          <cell r="I120">
            <v>103015503</v>
          </cell>
          <cell r="J120" t="str">
            <v>Ampicilina + sulbactam 1.5 gm polvo para inyección</v>
          </cell>
          <cell r="K120" t="str">
            <v xml:space="preserve">Frasco vial </v>
          </cell>
          <cell r="L120" t="str">
            <v>Ampicilina + sulbactam 1.5 gm polvo para inyección</v>
          </cell>
          <cell r="M120" t="str">
            <v>C*10 AMPOLLA</v>
          </cell>
          <cell r="N120" t="str">
            <v>DELTA</v>
          </cell>
          <cell r="O120" t="str">
            <v>DELTA</v>
          </cell>
          <cell r="P120" t="str">
            <v>2023M-0013361-R2</v>
          </cell>
          <cell r="R120">
            <v>20036512</v>
          </cell>
          <cell r="S120">
            <v>2</v>
          </cell>
          <cell r="T120" t="str">
            <v>NO APLICA</v>
          </cell>
          <cell r="U120">
            <v>32000</v>
          </cell>
          <cell r="V120">
            <v>2010</v>
          </cell>
          <cell r="W120">
            <v>0</v>
          </cell>
          <cell r="X120">
            <v>64320000</v>
          </cell>
        </row>
        <row r="121">
          <cell r="A121">
            <v>103015603</v>
          </cell>
          <cell r="B121" t="str">
            <v>CONTRATACION DIRECTA CON 1 SOLA OFERTA</v>
          </cell>
          <cell r="C121">
            <v>45473</v>
          </cell>
          <cell r="D121">
            <v>828002423</v>
          </cell>
          <cell r="E121" t="str">
            <v>DISCOLMEDICA SAS</v>
          </cell>
          <cell r="F121" t="str">
            <v>796-2024</v>
          </cell>
          <cell r="G121" t="str">
            <v>MEDICAMENTOS</v>
          </cell>
          <cell r="H121" t="str">
            <v>NINGUNO</v>
          </cell>
          <cell r="I121">
            <v>103015603</v>
          </cell>
          <cell r="J121" t="str">
            <v>Ceftriaxona (sal sódica) 1 gm polvo para inyección</v>
          </cell>
          <cell r="K121" t="str">
            <v xml:space="preserve">Frasco vial </v>
          </cell>
          <cell r="L121" t="str">
            <v>Ceftriaxona (sal sódica) 1 gm polvo para inyección</v>
          </cell>
          <cell r="M121" t="str">
            <v>C*10 AMPOLLA</v>
          </cell>
          <cell r="N121" t="str">
            <v>PROCLIN PHARMA</v>
          </cell>
          <cell r="O121" t="str">
            <v>PROCLIN PHARMA</v>
          </cell>
          <cell r="P121" t="str">
            <v>2021M-0020022</v>
          </cell>
          <cell r="Q121">
            <v>46069</v>
          </cell>
          <cell r="R121">
            <v>20166360</v>
          </cell>
          <cell r="S121">
            <v>1</v>
          </cell>
          <cell r="T121" t="str">
            <v>NO APLICA</v>
          </cell>
          <cell r="U121">
            <v>4320</v>
          </cell>
          <cell r="V121">
            <v>1502</v>
          </cell>
          <cell r="W121">
            <v>0</v>
          </cell>
          <cell r="X121">
            <v>6488640</v>
          </cell>
        </row>
        <row r="122">
          <cell r="A122">
            <v>103015803</v>
          </cell>
          <cell r="B122" t="str">
            <v>CONTRATACION DIRECTA CON 1 SOLA OFERTA</v>
          </cell>
          <cell r="C122">
            <v>45473</v>
          </cell>
          <cell r="D122">
            <v>828002423</v>
          </cell>
          <cell r="E122" t="str">
            <v>DISCOLMEDICA SAS</v>
          </cell>
          <cell r="F122" t="str">
            <v>796-2024</v>
          </cell>
          <cell r="G122" t="str">
            <v>MEDICAMENTOS</v>
          </cell>
          <cell r="H122" t="str">
            <v>NINGUNO</v>
          </cell>
          <cell r="I122">
            <v>103015803</v>
          </cell>
          <cell r="J122" t="str">
            <v>Vancomicina clorhidrato 500 mg polvo para inyección</v>
          </cell>
          <cell r="K122" t="str">
            <v xml:space="preserve">Frasco vial </v>
          </cell>
          <cell r="L122" t="str">
            <v>Vancomicina clorhidrato 500 mg polvo para inyección</v>
          </cell>
          <cell r="M122" t="str">
            <v>C*10 AMPOLLA</v>
          </cell>
          <cell r="N122" t="str">
            <v>VITALIS</v>
          </cell>
          <cell r="O122" t="str">
            <v>VITALIS</v>
          </cell>
          <cell r="P122" t="str">
            <v>2021M-0009932-R1</v>
          </cell>
          <cell r="Q122">
            <v>46079</v>
          </cell>
          <cell r="R122">
            <v>19999738</v>
          </cell>
          <cell r="S122">
            <v>6</v>
          </cell>
          <cell r="T122" t="str">
            <v>NO APLICA</v>
          </cell>
          <cell r="U122">
            <v>2308</v>
          </cell>
          <cell r="V122">
            <v>5925</v>
          </cell>
          <cell r="W122">
            <v>0</v>
          </cell>
          <cell r="X122">
            <v>13674900</v>
          </cell>
        </row>
        <row r="123">
          <cell r="A123">
            <v>103015904</v>
          </cell>
          <cell r="B123" t="str">
            <v>CONTRATACION DIRECTA CON 1 SOLA OFERTA</v>
          </cell>
          <cell r="C123">
            <v>45473</v>
          </cell>
          <cell r="D123">
            <v>828002423</v>
          </cell>
          <cell r="E123" t="str">
            <v>DISCOLMEDICA SAS</v>
          </cell>
          <cell r="F123" t="str">
            <v>796-2024</v>
          </cell>
          <cell r="G123" t="str">
            <v>MEDICAMENTOS</v>
          </cell>
          <cell r="H123" t="str">
            <v>NINGUNO</v>
          </cell>
          <cell r="I123">
            <v>103015904</v>
          </cell>
          <cell r="J123" t="str">
            <v xml:space="preserve">Cefalexina 250mg/5cc polvo para reconstituir x 60 ml </v>
          </cell>
          <cell r="K123" t="str">
            <v xml:space="preserve">Frasco </v>
          </cell>
          <cell r="L123" t="str">
            <v xml:space="preserve">Cefalexina 250mg/5cc polvo para reconstituir x 60 ml </v>
          </cell>
          <cell r="M123" t="str">
            <v>FCO 60ML</v>
          </cell>
          <cell r="N123" t="str">
            <v>LA SANTE</v>
          </cell>
          <cell r="O123" t="str">
            <v>LA SANTE</v>
          </cell>
          <cell r="P123" t="str">
            <v>2022M-012223-R2</v>
          </cell>
          <cell r="Q123">
            <v>46474</v>
          </cell>
          <cell r="R123">
            <v>227057</v>
          </cell>
          <cell r="S123">
            <v>2</v>
          </cell>
          <cell r="T123" t="str">
            <v>NO APLICA</v>
          </cell>
          <cell r="U123">
            <v>820</v>
          </cell>
          <cell r="V123">
            <v>3582</v>
          </cell>
          <cell r="W123">
            <v>0</v>
          </cell>
          <cell r="X123">
            <v>2937240</v>
          </cell>
        </row>
        <row r="124">
          <cell r="A124">
            <v>103016109</v>
          </cell>
          <cell r="B124" t="str">
            <v>CONTRATACION DIRECTA CON 1 SOLA OFERTA</v>
          </cell>
          <cell r="C124">
            <v>45473</v>
          </cell>
          <cell r="D124">
            <v>828002423</v>
          </cell>
          <cell r="E124" t="str">
            <v>DISCOLMEDICA SAS</v>
          </cell>
          <cell r="F124" t="str">
            <v>796-2024</v>
          </cell>
          <cell r="G124" t="str">
            <v>MEDICAMENTOS</v>
          </cell>
          <cell r="H124" t="str">
            <v>NINGUNO</v>
          </cell>
          <cell r="I124">
            <v>103016109</v>
          </cell>
          <cell r="J124" t="str">
            <v>Azitromicina 500 mg tableta recubierta</v>
          </cell>
          <cell r="K124" t="str">
            <v>Tableta</v>
          </cell>
          <cell r="L124" t="str">
            <v>Azitromicina 500 mg tableta recubierta</v>
          </cell>
          <cell r="M124" t="str">
            <v>C*3 TABLETA</v>
          </cell>
          <cell r="N124" t="str">
            <v>LA SANTE</v>
          </cell>
          <cell r="O124" t="str">
            <v>LA SANTE</v>
          </cell>
          <cell r="P124" t="str">
            <v>2020M-007294-R2</v>
          </cell>
          <cell r="Q124">
            <v>46010</v>
          </cell>
          <cell r="R124">
            <v>210571</v>
          </cell>
          <cell r="S124">
            <v>2</v>
          </cell>
          <cell r="T124" t="str">
            <v>NO APLICA</v>
          </cell>
          <cell r="U124">
            <v>706</v>
          </cell>
          <cell r="V124">
            <v>700</v>
          </cell>
          <cell r="W124">
            <v>0</v>
          </cell>
          <cell r="X124">
            <v>494200</v>
          </cell>
        </row>
        <row r="125">
          <cell r="A125">
            <v>103016204</v>
          </cell>
          <cell r="B125" t="str">
            <v>CONTRATACION DIRECTA CON 1 SOLA OFERTA</v>
          </cell>
          <cell r="C125">
            <v>45473</v>
          </cell>
          <cell r="D125">
            <v>828002423</v>
          </cell>
          <cell r="E125" t="str">
            <v>DISCOLMEDICA SAS</v>
          </cell>
          <cell r="F125" t="str">
            <v>796-2024</v>
          </cell>
          <cell r="G125" t="str">
            <v>MEDICAMENTOS</v>
          </cell>
          <cell r="H125" t="str">
            <v>NINGUNO</v>
          </cell>
          <cell r="I125">
            <v>103016204</v>
          </cell>
          <cell r="J125" t="str">
            <v>Azitromicina 200mg/5cc polvo para reconstituir x 15 ml</v>
          </cell>
          <cell r="K125" t="str">
            <v xml:space="preserve">Frasco </v>
          </cell>
          <cell r="L125" t="str">
            <v>Azitromicina 200mg/5cc polvo para reconstituir x 15 ml</v>
          </cell>
          <cell r="M125" t="str">
            <v>FCO 15ML</v>
          </cell>
          <cell r="N125" t="str">
            <v>GENFAR</v>
          </cell>
          <cell r="O125" t="str">
            <v>GENFAR</v>
          </cell>
          <cell r="P125" t="str">
            <v>2022M-002521-R3</v>
          </cell>
          <cell r="Q125" t="str">
            <v>En tramite de renovación</v>
          </cell>
          <cell r="R125">
            <v>11701</v>
          </cell>
          <cell r="S125">
            <v>1</v>
          </cell>
          <cell r="T125" t="str">
            <v>NO APLICA</v>
          </cell>
          <cell r="U125">
            <v>102</v>
          </cell>
          <cell r="V125">
            <v>2688</v>
          </cell>
          <cell r="W125">
            <v>0</v>
          </cell>
          <cell r="X125">
            <v>274176</v>
          </cell>
        </row>
        <row r="126">
          <cell r="A126">
            <v>103017609</v>
          </cell>
          <cell r="B126" t="str">
            <v>CONTRATACION DIRECTA CON 1 SOLA OFERTA</v>
          </cell>
          <cell r="C126">
            <v>45473</v>
          </cell>
          <cell r="D126">
            <v>828002423</v>
          </cell>
          <cell r="E126" t="str">
            <v>DISCOLMEDICA SAS</v>
          </cell>
          <cell r="F126" t="str">
            <v>796-2024</v>
          </cell>
          <cell r="G126" t="str">
            <v>MEDICAMENTOS</v>
          </cell>
          <cell r="H126" t="str">
            <v>NINGUNO</v>
          </cell>
          <cell r="I126">
            <v>103017609</v>
          </cell>
          <cell r="J126" t="str">
            <v>Espiramicina 3.000.000 UI Tableta</v>
          </cell>
          <cell r="K126" t="str">
            <v>Tableta</v>
          </cell>
          <cell r="L126" t="str">
            <v>Espiramicina 3.000.000 UI Tableta</v>
          </cell>
          <cell r="M126" t="str">
            <v>C*10 TABLETA</v>
          </cell>
          <cell r="N126" t="str">
            <v>LABINCO</v>
          </cell>
          <cell r="O126" t="str">
            <v>LABINCO</v>
          </cell>
          <cell r="P126" t="str">
            <v>2015M-0004583-R1</v>
          </cell>
          <cell r="Q126" t="str">
            <v>En tramite de renovación</v>
          </cell>
          <cell r="R126">
            <v>19950985</v>
          </cell>
          <cell r="S126">
            <v>1</v>
          </cell>
          <cell r="T126" t="str">
            <v>NO APLICA</v>
          </cell>
          <cell r="U126">
            <v>3094</v>
          </cell>
          <cell r="V126">
            <v>1295</v>
          </cell>
          <cell r="W126">
            <v>0</v>
          </cell>
          <cell r="X126">
            <v>4006730</v>
          </cell>
        </row>
        <row r="127">
          <cell r="A127">
            <v>103020104</v>
          </cell>
          <cell r="B127" t="str">
            <v>CONTRATACION DIRECTA CON 1 SOLA OFERTA</v>
          </cell>
          <cell r="C127">
            <v>45473</v>
          </cell>
          <cell r="D127">
            <v>828002423</v>
          </cell>
          <cell r="E127" t="str">
            <v>DISCOLMEDICA SAS</v>
          </cell>
          <cell r="F127" t="str">
            <v>796-2024</v>
          </cell>
          <cell r="G127" t="str">
            <v>MEDICAMENTOS</v>
          </cell>
          <cell r="H127" t="str">
            <v>NINGUNO</v>
          </cell>
          <cell r="I127">
            <v>103020104</v>
          </cell>
          <cell r="J127" t="str">
            <v>Trimetoprim sulfa 40mg+200mg/5cc suspensión x 60 ml</v>
          </cell>
          <cell r="K127" t="str">
            <v xml:space="preserve">Frasco </v>
          </cell>
          <cell r="L127" t="str">
            <v>Trimetoprim sulfa 40mg+200mg/5cc suspensión x 60 ml</v>
          </cell>
          <cell r="M127" t="str">
            <v>FCO 60ML</v>
          </cell>
          <cell r="N127" t="str">
            <v>ECAR</v>
          </cell>
          <cell r="O127" t="str">
            <v>ECAR</v>
          </cell>
          <cell r="P127" t="str">
            <v>2021M-009160-R3</v>
          </cell>
          <cell r="Q127">
            <v>46560</v>
          </cell>
          <cell r="R127">
            <v>26915</v>
          </cell>
          <cell r="S127">
            <v>5</v>
          </cell>
          <cell r="T127" t="str">
            <v>NO APLICA</v>
          </cell>
          <cell r="U127">
            <v>190</v>
          </cell>
          <cell r="V127">
            <v>2115</v>
          </cell>
          <cell r="W127">
            <v>0</v>
          </cell>
          <cell r="X127">
            <v>401850</v>
          </cell>
        </row>
        <row r="128">
          <cell r="A128">
            <v>103020105</v>
          </cell>
          <cell r="B128" t="str">
            <v>CONTRATACION DIRECTA CON 1 SOLA OFERTA</v>
          </cell>
          <cell r="C128">
            <v>45473</v>
          </cell>
          <cell r="D128">
            <v>828002423</v>
          </cell>
          <cell r="E128" t="str">
            <v>DISCOLMEDICA SAS</v>
          </cell>
          <cell r="F128" t="str">
            <v>796-2024</v>
          </cell>
          <cell r="G128" t="str">
            <v>MEDICAMENTOS</v>
          </cell>
          <cell r="H128" t="str">
            <v>NINGUNO</v>
          </cell>
          <cell r="I128">
            <v>103020105</v>
          </cell>
          <cell r="J128" t="str">
            <v>Trimetoprim sulfa 80mg+400mg/5cc suspension x 60 ml</v>
          </cell>
          <cell r="K128" t="str">
            <v xml:space="preserve">Frasco </v>
          </cell>
          <cell r="L128" t="str">
            <v>Trimetoprim sulfa 80mg+400mg/5cc suspension x 60 ml</v>
          </cell>
          <cell r="M128" t="str">
            <v>FCO 60ML</v>
          </cell>
          <cell r="N128" t="str">
            <v>ECAR</v>
          </cell>
          <cell r="O128" t="str">
            <v>ECAR</v>
          </cell>
          <cell r="P128" t="str">
            <v>2022M-0017654-R1</v>
          </cell>
          <cell r="Q128">
            <v>46534</v>
          </cell>
          <cell r="R128">
            <v>20107318</v>
          </cell>
          <cell r="S128">
            <v>2</v>
          </cell>
          <cell r="T128" t="str">
            <v>NO APLICA</v>
          </cell>
          <cell r="U128">
            <v>10</v>
          </cell>
          <cell r="V128">
            <v>2963</v>
          </cell>
          <cell r="W128">
            <v>0</v>
          </cell>
          <cell r="X128">
            <v>29630</v>
          </cell>
        </row>
        <row r="129">
          <cell r="A129">
            <v>103020409</v>
          </cell>
          <cell r="B129" t="str">
            <v>CONTRATACION DIRECTA CON 1 SOLA OFERTA</v>
          </cell>
          <cell r="C129">
            <v>45473</v>
          </cell>
          <cell r="D129">
            <v>828002423</v>
          </cell>
          <cell r="E129" t="str">
            <v>DISCOLMEDICA SAS</v>
          </cell>
          <cell r="F129" t="str">
            <v>796-2024</v>
          </cell>
          <cell r="G129" t="str">
            <v>MEDICAMENTOS</v>
          </cell>
          <cell r="H129" t="str">
            <v>NINGUNO</v>
          </cell>
          <cell r="I129">
            <v>103020409</v>
          </cell>
          <cell r="J129" t="str">
            <v>Trimetropim sulfa (160+800) mg tableta</v>
          </cell>
          <cell r="K129" t="str">
            <v>Tableta</v>
          </cell>
          <cell r="L129" t="str">
            <v>Trimetropim sulfa (160+800) mg tableta</v>
          </cell>
          <cell r="M129" t="str">
            <v>C*100 TABLETA</v>
          </cell>
          <cell r="N129" t="str">
            <v>GENFAR</v>
          </cell>
          <cell r="O129" t="str">
            <v>GENFAR</v>
          </cell>
          <cell r="P129" t="str">
            <v>2021M-003367-R3</v>
          </cell>
          <cell r="Q129">
            <v>46230</v>
          </cell>
          <cell r="R129">
            <v>51063</v>
          </cell>
          <cell r="S129">
            <v>3</v>
          </cell>
          <cell r="T129" t="str">
            <v>NO APLICA</v>
          </cell>
          <cell r="U129">
            <v>12624</v>
          </cell>
          <cell r="V129">
            <v>176</v>
          </cell>
          <cell r="W129">
            <v>0</v>
          </cell>
          <cell r="X129">
            <v>2221824</v>
          </cell>
        </row>
        <row r="130">
          <cell r="A130">
            <v>103030209</v>
          </cell>
          <cell r="B130" t="str">
            <v>CONTRATACION DIRECTA CON 1 SOLA OFERTA</v>
          </cell>
          <cell r="C130">
            <v>45473</v>
          </cell>
          <cell r="D130">
            <v>828002423</v>
          </cell>
          <cell r="E130" t="str">
            <v>DISCOLMEDICA SAS</v>
          </cell>
          <cell r="F130" t="str">
            <v>796-2024</v>
          </cell>
          <cell r="G130" t="str">
            <v>MEDICAMENTOS</v>
          </cell>
          <cell r="H130" t="str">
            <v>NINGUNO</v>
          </cell>
          <cell r="I130">
            <v>103030209</v>
          </cell>
          <cell r="J130" t="str">
            <v>Nitrofurantoina 100 mg tableta</v>
          </cell>
          <cell r="K130" t="str">
            <v>Tableta</v>
          </cell>
          <cell r="L130" t="str">
            <v>Nitrofurantoina 100 mg tableta</v>
          </cell>
          <cell r="M130" t="str">
            <v>C*40 TABLETA</v>
          </cell>
          <cell r="N130" t="str">
            <v>RECIPE</v>
          </cell>
          <cell r="O130" t="str">
            <v>RECIPE</v>
          </cell>
          <cell r="P130" t="str">
            <v>2020M-0008104-R1</v>
          </cell>
          <cell r="Q130">
            <v>45987</v>
          </cell>
          <cell r="R130">
            <v>19985876</v>
          </cell>
          <cell r="S130">
            <v>2</v>
          </cell>
          <cell r="T130" t="str">
            <v>NO APLICA</v>
          </cell>
          <cell r="U130">
            <v>49282</v>
          </cell>
          <cell r="V130">
            <v>164</v>
          </cell>
          <cell r="W130">
            <v>0</v>
          </cell>
          <cell r="X130">
            <v>8082248</v>
          </cell>
        </row>
        <row r="131">
          <cell r="A131">
            <v>103040109</v>
          </cell>
          <cell r="B131" t="str">
            <v>CONTRATACION DIRECTA CON 1 SOLA OFERTA</v>
          </cell>
          <cell r="C131">
            <v>45473</v>
          </cell>
          <cell r="D131">
            <v>828002423</v>
          </cell>
          <cell r="E131" t="str">
            <v>DISCOLMEDICA SAS</v>
          </cell>
          <cell r="F131" t="str">
            <v>796-2024</v>
          </cell>
          <cell r="G131" t="str">
            <v>MEDICAMENTOS</v>
          </cell>
          <cell r="H131" t="str">
            <v>NINGUNO</v>
          </cell>
          <cell r="I131">
            <v>103040109</v>
          </cell>
          <cell r="J131" t="str">
            <v>Ketoconazol 200 mg tableta</v>
          </cell>
          <cell r="K131" t="str">
            <v>Tableta</v>
          </cell>
          <cell r="L131" t="str">
            <v>Ketoconazol 200 mg tableta</v>
          </cell>
          <cell r="M131" t="str">
            <v>C*300</v>
          </cell>
          <cell r="N131" t="str">
            <v>LAPROFF</v>
          </cell>
          <cell r="O131" t="str">
            <v>LAPROFF</v>
          </cell>
          <cell r="P131" t="str">
            <v>2022M-0000377-R3</v>
          </cell>
          <cell r="Q131">
            <v>46691</v>
          </cell>
          <cell r="R131">
            <v>19918847</v>
          </cell>
          <cell r="S131">
            <v>2</v>
          </cell>
          <cell r="T131" t="str">
            <v>NO APLICA</v>
          </cell>
          <cell r="U131">
            <v>1774</v>
          </cell>
          <cell r="V131">
            <v>126</v>
          </cell>
          <cell r="W131">
            <v>0</v>
          </cell>
          <cell r="X131">
            <v>223524</v>
          </cell>
        </row>
        <row r="132">
          <cell r="A132">
            <v>103040204</v>
          </cell>
          <cell r="B132" t="str">
            <v>CONTRATACION DIRECTA CON 1 SOLA OFERTA</v>
          </cell>
          <cell r="C132">
            <v>45473</v>
          </cell>
          <cell r="D132">
            <v>828002423</v>
          </cell>
          <cell r="E132" t="str">
            <v>DISCOLMEDICA SAS</v>
          </cell>
          <cell r="F132" t="str">
            <v>796-2024</v>
          </cell>
          <cell r="G132" t="str">
            <v>MEDICAMENTOS</v>
          </cell>
          <cell r="H132" t="str">
            <v>NINGUNO</v>
          </cell>
          <cell r="I132">
            <v>103040204</v>
          </cell>
          <cell r="J132" t="str">
            <v>Nistatina 100.000 ui/cc suspensión oral x 60 ml</v>
          </cell>
          <cell r="K132" t="str">
            <v xml:space="preserve">Frasco </v>
          </cell>
          <cell r="L132" t="str">
            <v>Nistatina 100.000 ui/cc suspensión oral x 60 ml</v>
          </cell>
          <cell r="M132" t="str">
            <v>FCO 60ML</v>
          </cell>
          <cell r="N132" t="str">
            <v>LABINCO</v>
          </cell>
          <cell r="O132" t="str">
            <v>LABINCO</v>
          </cell>
          <cell r="P132" t="str">
            <v>2020M-0008850-R1</v>
          </cell>
          <cell r="Q132">
            <v>45901</v>
          </cell>
          <cell r="R132">
            <v>19997076</v>
          </cell>
          <cell r="S132">
            <v>2</v>
          </cell>
          <cell r="T132" t="str">
            <v>NO APLICA</v>
          </cell>
          <cell r="U132">
            <v>436</v>
          </cell>
          <cell r="V132">
            <v>3778</v>
          </cell>
          <cell r="W132">
            <v>0</v>
          </cell>
          <cell r="X132">
            <v>1647208</v>
          </cell>
        </row>
        <row r="133">
          <cell r="A133">
            <v>103040408</v>
          </cell>
          <cell r="B133" t="str">
            <v>CONTRATACION DIRECTA CON 1 SOLA OFERTA</v>
          </cell>
          <cell r="C133">
            <v>45473</v>
          </cell>
          <cell r="D133">
            <v>828002423</v>
          </cell>
          <cell r="E133" t="str">
            <v>DISCOLMEDICA SAS</v>
          </cell>
          <cell r="F133" t="str">
            <v>796-2024</v>
          </cell>
          <cell r="G133" t="str">
            <v>MEDICAMENTOS</v>
          </cell>
          <cell r="H133" t="str">
            <v>NINGUNO</v>
          </cell>
          <cell r="I133">
            <v>103040408</v>
          </cell>
          <cell r="J133" t="str">
            <v>Fluconazol 150 mg capsula</v>
          </cell>
          <cell r="K133" t="str">
            <v>Capsula</v>
          </cell>
          <cell r="L133" t="str">
            <v>Fluconazol 150 mg capsula</v>
          </cell>
          <cell r="M133" t="str">
            <v>C*2 CAPSULA</v>
          </cell>
          <cell r="N133" t="str">
            <v>MEMPHIS</v>
          </cell>
          <cell r="O133" t="str">
            <v>MEMPHIS</v>
          </cell>
          <cell r="P133" t="str">
            <v>2023M-012949-R2</v>
          </cell>
          <cell r="R133">
            <v>19901231</v>
          </cell>
          <cell r="S133">
            <v>5</v>
          </cell>
          <cell r="T133" t="str">
            <v>NO APLICA</v>
          </cell>
          <cell r="U133">
            <v>30</v>
          </cell>
          <cell r="V133">
            <v>1136</v>
          </cell>
          <cell r="W133">
            <v>0</v>
          </cell>
          <cell r="X133">
            <v>34080</v>
          </cell>
        </row>
        <row r="134">
          <cell r="A134">
            <v>103040603</v>
          </cell>
          <cell r="B134" t="str">
            <v>CONTRATACION DIRECTA CON 1 SOLA OFERTA</v>
          </cell>
          <cell r="C134">
            <v>45473</v>
          </cell>
          <cell r="D134">
            <v>828002423</v>
          </cell>
          <cell r="E134" t="str">
            <v>DISCOLMEDICA SAS</v>
          </cell>
          <cell r="F134" t="str">
            <v>796-2024</v>
          </cell>
          <cell r="G134" t="str">
            <v>MEDICAMENTOS</v>
          </cell>
          <cell r="H134" t="str">
            <v>NINGUNO</v>
          </cell>
          <cell r="I134">
            <v>103040603</v>
          </cell>
          <cell r="J134" t="str">
            <v>Fluconazol 50 mg/5 c.c suspension x 20c.c</v>
          </cell>
          <cell r="K134" t="str">
            <v>Frasco</v>
          </cell>
          <cell r="L134" t="str">
            <v>Fluconazol 50 mg/5 c.c suspension x 20c.c</v>
          </cell>
          <cell r="M134" t="str">
            <v>FCO 20ML</v>
          </cell>
          <cell r="N134" t="str">
            <v>SALUS PHARMA</v>
          </cell>
          <cell r="O134" t="str">
            <v>SALUS PHARMA</v>
          </cell>
          <cell r="P134" t="str">
            <v>2016M-0017527</v>
          </cell>
          <cell r="Q134" t="str">
            <v>En tramite de renovación</v>
          </cell>
          <cell r="R134">
            <v>20108172</v>
          </cell>
          <cell r="S134">
            <v>1</v>
          </cell>
          <cell r="T134" t="str">
            <v>NO APLICA</v>
          </cell>
          <cell r="U134">
            <v>10</v>
          </cell>
          <cell r="V134">
            <v>6767</v>
          </cell>
          <cell r="W134">
            <v>0</v>
          </cell>
          <cell r="X134">
            <v>67670</v>
          </cell>
        </row>
        <row r="135">
          <cell r="A135">
            <v>103061209</v>
          </cell>
          <cell r="B135" t="str">
            <v>CONTRATACION DIRECTA CON 1 SOLA OFERTA</v>
          </cell>
          <cell r="C135">
            <v>45473</v>
          </cell>
          <cell r="D135">
            <v>828002423</v>
          </cell>
          <cell r="E135" t="str">
            <v>DISCOLMEDICA SAS</v>
          </cell>
          <cell r="F135" t="str">
            <v>796-2024</v>
          </cell>
          <cell r="G135" t="str">
            <v>MEDICAMENTOS</v>
          </cell>
          <cell r="H135" t="str">
            <v>NINGUNO</v>
          </cell>
          <cell r="I135">
            <v>103061209</v>
          </cell>
          <cell r="J135" t="str">
            <v>Rifampicina 300 mg cápsula</v>
          </cell>
          <cell r="K135" t="str">
            <v>Cápsula</v>
          </cell>
          <cell r="L135" t="str">
            <v>Rifampicina 300 mg cápsula</v>
          </cell>
          <cell r="M135" t="str">
            <v>C*20 CAPSULA</v>
          </cell>
          <cell r="N135" t="str">
            <v>PROCAPS-COLMED</v>
          </cell>
          <cell r="O135" t="str">
            <v>PROCAPS-COLMED</v>
          </cell>
          <cell r="P135" t="str">
            <v>2008 M-010529 R-1</v>
          </cell>
          <cell r="Q135" t="str">
            <v>En tramite de renovación</v>
          </cell>
          <cell r="R135">
            <v>30168</v>
          </cell>
          <cell r="S135">
            <v>1</v>
          </cell>
          <cell r="T135" t="str">
            <v>NO APLICA</v>
          </cell>
          <cell r="U135">
            <v>60</v>
          </cell>
          <cell r="V135">
            <v>1905</v>
          </cell>
          <cell r="W135">
            <v>0</v>
          </cell>
          <cell r="X135">
            <v>114300</v>
          </cell>
        </row>
        <row r="136">
          <cell r="A136">
            <v>103070303</v>
          </cell>
          <cell r="B136" t="str">
            <v>CONTRATACION DIRECTA CON 1 SOLA OFERTA</v>
          </cell>
          <cell r="C136">
            <v>45473</v>
          </cell>
          <cell r="D136">
            <v>828002423</v>
          </cell>
          <cell r="E136" t="str">
            <v>DISCOLMEDICA SAS</v>
          </cell>
          <cell r="F136" t="str">
            <v>796-2024</v>
          </cell>
          <cell r="G136" t="str">
            <v>MEDICAMENTOS</v>
          </cell>
          <cell r="H136" t="str">
            <v>NINGUNO</v>
          </cell>
          <cell r="I136">
            <v>103070303</v>
          </cell>
          <cell r="J136" t="str">
            <v>Metronidazol micronizado 500mg solución inyectable x 100 ml</v>
          </cell>
          <cell r="K136" t="str">
            <v xml:space="preserve">Bolsa </v>
          </cell>
          <cell r="L136" t="str">
            <v>Metronidazol micronizado 500mg solución inyectable x 100 ml</v>
          </cell>
          <cell r="M136" t="str">
            <v>AMPOLLA</v>
          </cell>
          <cell r="N136" t="str">
            <v>FARMALOGICA</v>
          </cell>
          <cell r="O136" t="str">
            <v>FARMALOGICA</v>
          </cell>
          <cell r="P136" t="str">
            <v>2023M-0002738-R3</v>
          </cell>
          <cell r="R136">
            <v>19938260</v>
          </cell>
          <cell r="S136">
            <v>2</v>
          </cell>
          <cell r="T136" t="str">
            <v>NO APLICA</v>
          </cell>
          <cell r="U136">
            <v>2470</v>
          </cell>
          <cell r="V136">
            <v>2348</v>
          </cell>
          <cell r="W136">
            <v>0</v>
          </cell>
          <cell r="X136">
            <v>5799560</v>
          </cell>
        </row>
        <row r="137">
          <cell r="A137">
            <v>103070503</v>
          </cell>
          <cell r="B137" t="str">
            <v>CONTRATACION DIRECTA CON 1 SOLA OFERTA</v>
          </cell>
          <cell r="C137">
            <v>45473</v>
          </cell>
          <cell r="D137">
            <v>828002423</v>
          </cell>
          <cell r="E137" t="str">
            <v>DISCOLMEDICA SAS</v>
          </cell>
          <cell r="F137" t="str">
            <v>796-2024</v>
          </cell>
          <cell r="G137" t="str">
            <v>MEDICAMENTOS</v>
          </cell>
          <cell r="H137" t="str">
            <v>NINGUNO</v>
          </cell>
          <cell r="I137">
            <v>103070503</v>
          </cell>
          <cell r="J137" t="str">
            <v>Anfotericina b 50 mg  polvo para inyección FCO-AMPOLLA</v>
          </cell>
          <cell r="K137" t="str">
            <v>Frasco ampolla</v>
          </cell>
          <cell r="L137" t="str">
            <v>Anfotericina b 50 mg  polvo para inyección FCO-AMPOLLA</v>
          </cell>
          <cell r="M137" t="str">
            <v>AMPOLLA</v>
          </cell>
          <cell r="N137" t="str">
            <v>VITALIS</v>
          </cell>
          <cell r="O137" t="str">
            <v>VITALIS</v>
          </cell>
          <cell r="P137" t="str">
            <v>2009M-0009237</v>
          </cell>
          <cell r="Q137" t="str">
            <v>En tramite de renovación</v>
          </cell>
          <cell r="R137">
            <v>19990851</v>
          </cell>
          <cell r="S137">
            <v>1</v>
          </cell>
          <cell r="T137" t="str">
            <v>NO APLICA</v>
          </cell>
          <cell r="U137">
            <v>4</v>
          </cell>
          <cell r="V137">
            <v>39130</v>
          </cell>
          <cell r="W137">
            <v>0</v>
          </cell>
          <cell r="X137">
            <v>156520</v>
          </cell>
        </row>
        <row r="138">
          <cell r="A138">
            <v>104010209</v>
          </cell>
          <cell r="B138" t="str">
            <v>CONTRATACION DIRECTA CON 1 SOLA OFERTA</v>
          </cell>
          <cell r="C138">
            <v>45473</v>
          </cell>
          <cell r="D138">
            <v>828002423</v>
          </cell>
          <cell r="E138" t="str">
            <v>DISCOLMEDICA SAS</v>
          </cell>
          <cell r="F138" t="str">
            <v>796-2024</v>
          </cell>
          <cell r="G138" t="str">
            <v>MEDICAMENTOS</v>
          </cell>
          <cell r="H138" t="str">
            <v>NINGUNO</v>
          </cell>
          <cell r="I138">
            <v>104010209</v>
          </cell>
          <cell r="J138" t="str">
            <v>Metronidazol 500 mg tableta</v>
          </cell>
          <cell r="K138" t="str">
            <v>Tableta</v>
          </cell>
          <cell r="L138" t="str">
            <v>Metronidazol 500 mg tableta</v>
          </cell>
          <cell r="M138" t="str">
            <v>C*500 TABLETA</v>
          </cell>
          <cell r="N138" t="str">
            <v>ECAR</v>
          </cell>
          <cell r="O138" t="str">
            <v>ECAR</v>
          </cell>
          <cell r="P138" t="str">
            <v>2021M-007158-R3</v>
          </cell>
          <cell r="Q138">
            <v>46153</v>
          </cell>
          <cell r="R138">
            <v>23439</v>
          </cell>
          <cell r="S138">
            <v>4</v>
          </cell>
          <cell r="T138" t="str">
            <v>NO APLICA</v>
          </cell>
          <cell r="U138">
            <v>32844</v>
          </cell>
          <cell r="V138">
            <v>88</v>
          </cell>
          <cell r="W138">
            <v>0</v>
          </cell>
          <cell r="X138">
            <v>2890272</v>
          </cell>
        </row>
        <row r="139">
          <cell r="A139">
            <v>104010304</v>
          </cell>
          <cell r="B139" t="str">
            <v>CONTRATACION DIRECTA CON 1 SOLA OFERTA</v>
          </cell>
          <cell r="C139">
            <v>45473</v>
          </cell>
          <cell r="D139">
            <v>828002423</v>
          </cell>
          <cell r="E139" t="str">
            <v>DISCOLMEDICA SAS</v>
          </cell>
          <cell r="F139" t="str">
            <v>796-2024</v>
          </cell>
          <cell r="G139" t="str">
            <v>MEDICAMENTOS</v>
          </cell>
          <cell r="H139" t="str">
            <v>NINGUNO</v>
          </cell>
          <cell r="I139">
            <v>104010304</v>
          </cell>
          <cell r="J139" t="str">
            <v>Tinidazol 1gm/5cc suspensión oral x 15 ml</v>
          </cell>
          <cell r="K139" t="str">
            <v xml:space="preserve">Frasco </v>
          </cell>
          <cell r="L139" t="str">
            <v>Tinidazol 1gm/5cc suspensión oral x 15 ml</v>
          </cell>
          <cell r="M139" t="str">
            <v>FCO 15ML</v>
          </cell>
          <cell r="N139" t="str">
            <v>LABQUIFAR</v>
          </cell>
          <cell r="O139" t="str">
            <v>LABQUIFAR</v>
          </cell>
          <cell r="P139" t="str">
            <v>2009M-0009365</v>
          </cell>
          <cell r="Q139" t="str">
            <v>En tramite de renovación</v>
          </cell>
          <cell r="R139">
            <v>19999037</v>
          </cell>
          <cell r="S139">
            <v>1</v>
          </cell>
          <cell r="T139" t="str">
            <v>NO APLICA</v>
          </cell>
          <cell r="U139">
            <v>196</v>
          </cell>
          <cell r="V139">
            <v>2197</v>
          </cell>
          <cell r="W139">
            <v>0</v>
          </cell>
          <cell r="X139">
            <v>430612</v>
          </cell>
        </row>
        <row r="140">
          <cell r="A140">
            <v>104020504</v>
          </cell>
          <cell r="B140" t="str">
            <v>CONTRATACION DIRECTA CON 1 SOLA OFERTA</v>
          </cell>
          <cell r="C140">
            <v>45473</v>
          </cell>
          <cell r="D140">
            <v>828002423</v>
          </cell>
          <cell r="E140" t="str">
            <v>DISCOLMEDICA SAS</v>
          </cell>
          <cell r="F140" t="str">
            <v>796-2024</v>
          </cell>
          <cell r="G140" t="str">
            <v>MEDICAMENTOS</v>
          </cell>
          <cell r="H140" t="str">
            <v>NINGUNO</v>
          </cell>
          <cell r="I140">
            <v>104020504</v>
          </cell>
          <cell r="J140" t="str">
            <v>Pirantel pamoato 250mg/5cc suspensión oral x 15 ml</v>
          </cell>
          <cell r="K140" t="str">
            <v xml:space="preserve">Frasco </v>
          </cell>
          <cell r="L140" t="str">
            <v>Pirantel pamoato 250mg/5cc suspensión oral x 15 ml</v>
          </cell>
          <cell r="M140" t="str">
            <v>FCO 15ML</v>
          </cell>
          <cell r="N140" t="str">
            <v>MEMPHIS</v>
          </cell>
          <cell r="O140" t="str">
            <v>MEMPHIS</v>
          </cell>
          <cell r="P140" t="str">
            <v>2017M-0005758-R1</v>
          </cell>
          <cell r="Q140" t="str">
            <v>En tramite de renovación</v>
          </cell>
          <cell r="R140">
            <v>19961362</v>
          </cell>
          <cell r="S140">
            <v>1</v>
          </cell>
          <cell r="T140" t="str">
            <v>NO APLICA</v>
          </cell>
          <cell r="U140">
            <v>140</v>
          </cell>
          <cell r="V140">
            <v>1658</v>
          </cell>
          <cell r="W140">
            <v>0</v>
          </cell>
          <cell r="X140">
            <v>232120</v>
          </cell>
        </row>
        <row r="141">
          <cell r="A141">
            <v>105010609</v>
          </cell>
          <cell r="B141" t="str">
            <v>CONTRATACION DIRECTA CON 1 SOLA OFERTA</v>
          </cell>
          <cell r="C141">
            <v>45473</v>
          </cell>
          <cell r="D141">
            <v>828002423</v>
          </cell>
          <cell r="E141" t="str">
            <v>DISCOLMEDICA SAS</v>
          </cell>
          <cell r="F141" t="str">
            <v>796-2024</v>
          </cell>
          <cell r="G141" t="str">
            <v>MEDICAMENTOS</v>
          </cell>
          <cell r="H141" t="str">
            <v>NINGUNO</v>
          </cell>
          <cell r="I141">
            <v>105010609</v>
          </cell>
          <cell r="J141" t="str">
            <v xml:space="preserve">Nifedipino 30 mg de liberacion prolongada  24 horas capsula </v>
          </cell>
          <cell r="K141" t="str">
            <v>Cápsula</v>
          </cell>
          <cell r="L141" t="str">
            <v>Nifedipino 30 mg de liberación prolongada cápsula</v>
          </cell>
          <cell r="M141" t="str">
            <v>C*300 CAPSULA</v>
          </cell>
          <cell r="N141" t="str">
            <v>NOVAMED</v>
          </cell>
          <cell r="O141" t="str">
            <v>NOVAMED</v>
          </cell>
          <cell r="P141" t="str">
            <v>2023M-0012346-R2</v>
          </cell>
          <cell r="R141">
            <v>20025310</v>
          </cell>
          <cell r="S141">
            <v>9</v>
          </cell>
          <cell r="T141" t="str">
            <v>NO APLICA</v>
          </cell>
          <cell r="U141">
            <v>360000</v>
          </cell>
          <cell r="V141">
            <v>188</v>
          </cell>
          <cell r="W141">
            <v>0</v>
          </cell>
          <cell r="X141">
            <v>67680000</v>
          </cell>
        </row>
        <row r="142">
          <cell r="A142">
            <v>105011203</v>
          </cell>
          <cell r="B142" t="str">
            <v>CONTRATACION DIRECTA CON 1 SOLA OFERTA</v>
          </cell>
          <cell r="C142">
            <v>45473</v>
          </cell>
          <cell r="D142">
            <v>828002423</v>
          </cell>
          <cell r="E142" t="str">
            <v>DISCOLMEDICA SAS</v>
          </cell>
          <cell r="F142" t="str">
            <v>796-2024</v>
          </cell>
          <cell r="G142" t="str">
            <v>MEDICAMENTOS</v>
          </cell>
          <cell r="H142" t="str">
            <v>NINGUNO</v>
          </cell>
          <cell r="I142">
            <v>105011203</v>
          </cell>
          <cell r="J142" t="str">
            <v>Nitroglicerina 0.5% solución inyecctable</v>
          </cell>
          <cell r="K142" t="str">
            <v xml:space="preserve">Frasco vial </v>
          </cell>
          <cell r="L142" t="str">
            <v>Nitroglicerina 0.5% solución inyecctable</v>
          </cell>
          <cell r="M142" t="str">
            <v>C*1 AMPOLLA</v>
          </cell>
          <cell r="N142" t="str">
            <v>BIOMEDICAL</v>
          </cell>
          <cell r="O142" t="str">
            <v>BIOMEDICAL</v>
          </cell>
          <cell r="P142" t="str">
            <v>2021M-0005062-R2</v>
          </cell>
          <cell r="R142">
            <v>19950159</v>
          </cell>
          <cell r="S142">
            <v>1</v>
          </cell>
          <cell r="T142" t="str">
            <v>NO APLICA</v>
          </cell>
          <cell r="U142">
            <v>52</v>
          </cell>
          <cell r="V142">
            <v>14633</v>
          </cell>
          <cell r="W142">
            <v>0</v>
          </cell>
          <cell r="X142">
            <v>760916</v>
          </cell>
        </row>
        <row r="143">
          <cell r="A143">
            <v>105020303</v>
          </cell>
          <cell r="B143" t="str">
            <v>CONTRATACION DIRECTA CON 1 SOLA OFERTA</v>
          </cell>
          <cell r="C143">
            <v>45473</v>
          </cell>
          <cell r="D143">
            <v>828002423</v>
          </cell>
          <cell r="E143" t="str">
            <v>DISCOLMEDICA SAS</v>
          </cell>
          <cell r="F143" t="str">
            <v>796-2024</v>
          </cell>
          <cell r="G143" t="str">
            <v>MEDICAMENTOS</v>
          </cell>
          <cell r="H143" t="str">
            <v>NINGUNO</v>
          </cell>
          <cell r="I143">
            <v>105020303</v>
          </cell>
          <cell r="J143" t="str">
            <v xml:space="preserve">Metoprolol tartrato 5 mg/5 c.c solución inyectable </v>
          </cell>
          <cell r="K143" t="str">
            <v>Ampolla</v>
          </cell>
          <cell r="L143" t="str">
            <v xml:space="preserve">Metoprolol tartrato 5 mg/5 c.c solución inyectable </v>
          </cell>
          <cell r="M143" t="str">
            <v>C*5</v>
          </cell>
          <cell r="N143" t="str">
            <v>ADS PHARMA</v>
          </cell>
          <cell r="O143" t="str">
            <v>ADS PHARMA</v>
          </cell>
          <cell r="P143" t="str">
            <v>2019M-0019459</v>
          </cell>
          <cell r="Q143" t="str">
            <v>En tramite de renovación</v>
          </cell>
          <cell r="R143">
            <v>20149724</v>
          </cell>
          <cell r="S143">
            <v>1</v>
          </cell>
          <cell r="T143" t="str">
            <v>NO APLICA</v>
          </cell>
          <cell r="U143">
            <v>148</v>
          </cell>
          <cell r="V143">
            <v>12998</v>
          </cell>
          <cell r="W143">
            <v>0</v>
          </cell>
          <cell r="X143">
            <v>1923704</v>
          </cell>
        </row>
        <row r="144">
          <cell r="A144">
            <v>105021503</v>
          </cell>
          <cell r="B144" t="str">
            <v>CONTRATACION DIRECTA CON 1 SOLA OFERTA</v>
          </cell>
          <cell r="C144">
            <v>45473</v>
          </cell>
          <cell r="D144">
            <v>828002423</v>
          </cell>
          <cell r="E144" t="str">
            <v>DISCOLMEDICA SAS</v>
          </cell>
          <cell r="F144" t="str">
            <v>796-2024</v>
          </cell>
          <cell r="G144" t="str">
            <v>MEDICAMENTOS</v>
          </cell>
          <cell r="H144" t="str">
            <v>NINGUNO</v>
          </cell>
          <cell r="I144">
            <v>105021503</v>
          </cell>
          <cell r="J144" t="str">
            <v>Amiodarona 50mg/cc solucion inyectable x 3 ml AMPOLLA</v>
          </cell>
          <cell r="K144" t="str">
            <v>Ampolla</v>
          </cell>
          <cell r="L144" t="str">
            <v>Amiodarona 50mg/cc solucion inyectable x 3 ml AMPOLLA</v>
          </cell>
          <cell r="M144" t="str">
            <v>C*25 AMPOLLA</v>
          </cell>
          <cell r="N144" t="str">
            <v>ADS PHARMA</v>
          </cell>
          <cell r="O144" t="str">
            <v>ADS PHARMA</v>
          </cell>
          <cell r="P144" t="str">
            <v>2008M-0008550</v>
          </cell>
          <cell r="Q144" t="str">
            <v>En tramite de renovación</v>
          </cell>
          <cell r="R144">
            <v>19992832</v>
          </cell>
          <cell r="S144">
            <v>3</v>
          </cell>
          <cell r="T144" t="str">
            <v>NO APLICA</v>
          </cell>
          <cell r="U144">
            <v>238</v>
          </cell>
          <cell r="V144">
            <v>4981</v>
          </cell>
          <cell r="W144">
            <v>0</v>
          </cell>
          <cell r="X144">
            <v>1185478</v>
          </cell>
        </row>
        <row r="145">
          <cell r="A145">
            <v>105021529</v>
          </cell>
          <cell r="B145" t="str">
            <v>CONTRATACION DIRECTA CON 1 SOLA OFERTA</v>
          </cell>
          <cell r="C145">
            <v>45473</v>
          </cell>
          <cell r="D145">
            <v>828002423</v>
          </cell>
          <cell r="E145" t="str">
            <v>DISCOLMEDICA SAS</v>
          </cell>
          <cell r="F145" t="str">
            <v>796-2024</v>
          </cell>
          <cell r="G145" t="str">
            <v>MEDICAMENTOS</v>
          </cell>
          <cell r="H145" t="str">
            <v>NINGUNO</v>
          </cell>
          <cell r="I145">
            <v>105021529</v>
          </cell>
          <cell r="J145" t="str">
            <v>Amiodarona 200 mg TABLETA</v>
          </cell>
          <cell r="K145" t="str">
            <v>Tableta</v>
          </cell>
          <cell r="L145" t="str">
            <v>Amiodarona 200 mg TABLETA</v>
          </cell>
          <cell r="M145" t="str">
            <v>C*10 TABLETA</v>
          </cell>
          <cell r="N145" t="str">
            <v>LA SANTE</v>
          </cell>
          <cell r="O145" t="str">
            <v>LA SANTE</v>
          </cell>
          <cell r="P145" t="str">
            <v>2012M-0013364</v>
          </cell>
          <cell r="Q145" t="str">
            <v>En tramite de renovación</v>
          </cell>
          <cell r="R145">
            <v>20043928</v>
          </cell>
          <cell r="S145">
            <v>1</v>
          </cell>
          <cell r="T145" t="str">
            <v>NO APLICA</v>
          </cell>
          <cell r="U145">
            <v>12340</v>
          </cell>
          <cell r="V145">
            <v>477</v>
          </cell>
          <cell r="W145">
            <v>0</v>
          </cell>
          <cell r="X145">
            <v>5886180</v>
          </cell>
        </row>
        <row r="146">
          <cell r="A146">
            <v>105022603</v>
          </cell>
          <cell r="B146" t="str">
            <v>CONTRATACION DIRECTA CON 1 SOLA OFERTA</v>
          </cell>
          <cell r="C146">
            <v>45473</v>
          </cell>
          <cell r="D146">
            <v>828002423</v>
          </cell>
          <cell r="E146" t="str">
            <v>DISCOLMEDICA SAS</v>
          </cell>
          <cell r="F146" t="str">
            <v>796-2024</v>
          </cell>
          <cell r="G146" t="str">
            <v>MEDICAMENTOS</v>
          </cell>
          <cell r="H146" t="str">
            <v>NINGUNO</v>
          </cell>
          <cell r="I146">
            <v>105022603</v>
          </cell>
          <cell r="J146" t="str">
            <v>Adenosina 6 mg/2 c.c. solucion inyectable AMPOLLA</v>
          </cell>
          <cell r="K146" t="str">
            <v>Ampolla</v>
          </cell>
          <cell r="L146" t="str">
            <v>Adenosina 6 mg/2 c.c. solucion inyectable AMPOLLA</v>
          </cell>
          <cell r="M146" t="str">
            <v>AMPOLLA</v>
          </cell>
          <cell r="N146" t="str">
            <v>KNOVEL PHARMA</v>
          </cell>
          <cell r="O146" t="str">
            <v>KNOVEL PHARMA</v>
          </cell>
          <cell r="P146" t="str">
            <v>2023M-0014345-R2</v>
          </cell>
          <cell r="R146">
            <v>20058380</v>
          </cell>
          <cell r="S146">
            <v>1</v>
          </cell>
          <cell r="T146" t="str">
            <v>NO APLICA</v>
          </cell>
          <cell r="U146">
            <v>46</v>
          </cell>
          <cell r="V146">
            <v>16502</v>
          </cell>
          <cell r="W146">
            <v>0</v>
          </cell>
          <cell r="X146">
            <v>759092</v>
          </cell>
        </row>
        <row r="147">
          <cell r="A147">
            <v>105030109</v>
          </cell>
          <cell r="B147" t="str">
            <v>CONTRATACION DIRECTA CON 1 SOLA OFERTA</v>
          </cell>
          <cell r="C147">
            <v>45473</v>
          </cell>
          <cell r="D147">
            <v>828002423</v>
          </cell>
          <cell r="E147" t="str">
            <v>DISCOLMEDICA SAS</v>
          </cell>
          <cell r="F147" t="str">
            <v>796-2024</v>
          </cell>
          <cell r="G147" t="str">
            <v>MEDICAMENTOS</v>
          </cell>
          <cell r="H147" t="str">
            <v>NINGUNO</v>
          </cell>
          <cell r="I147">
            <v>105030109</v>
          </cell>
          <cell r="J147" t="str">
            <v>Metildopa 250 mg tableta</v>
          </cell>
          <cell r="K147" t="str">
            <v>Tableta</v>
          </cell>
          <cell r="L147" t="str">
            <v>Metildopa 250 mg tableta</v>
          </cell>
          <cell r="M147" t="str">
            <v>C*30 TABLETA</v>
          </cell>
          <cell r="N147" t="str">
            <v>ASPEN LABS</v>
          </cell>
          <cell r="O147" t="str">
            <v>ASPEN LABS</v>
          </cell>
          <cell r="P147" t="str">
            <v>2023M-005601-R4</v>
          </cell>
          <cell r="R147">
            <v>45047</v>
          </cell>
          <cell r="S147">
            <v>2</v>
          </cell>
          <cell r="T147" t="str">
            <v>NO APLICA</v>
          </cell>
          <cell r="U147">
            <v>10648</v>
          </cell>
          <cell r="V147">
            <v>1037</v>
          </cell>
          <cell r="W147">
            <v>0</v>
          </cell>
          <cell r="X147">
            <v>11041976</v>
          </cell>
        </row>
        <row r="148">
          <cell r="A148">
            <v>105030209</v>
          </cell>
          <cell r="B148" t="str">
            <v>CONTRATACION DIRECTA CON 1 SOLA OFERTA</v>
          </cell>
          <cell r="C148">
            <v>45473</v>
          </cell>
          <cell r="D148">
            <v>828002423</v>
          </cell>
          <cell r="E148" t="str">
            <v>DISCOLMEDICA SAS</v>
          </cell>
          <cell r="F148" t="str">
            <v>796-2024</v>
          </cell>
          <cell r="G148" t="str">
            <v>MEDICAMENTOS</v>
          </cell>
          <cell r="H148" t="str">
            <v>NINGUNO</v>
          </cell>
          <cell r="I148">
            <v>105030209</v>
          </cell>
          <cell r="J148" t="str">
            <v>Clonidina clorihidrato 0.150 mg tableta</v>
          </cell>
          <cell r="K148" t="str">
            <v>Tableta</v>
          </cell>
          <cell r="L148" t="str">
            <v>Clonidina clorihidrato 0.150 mg tableta</v>
          </cell>
          <cell r="M148" t="str">
            <v>C*500 TABLETA</v>
          </cell>
          <cell r="N148" t="str">
            <v>ECAR</v>
          </cell>
          <cell r="O148" t="str">
            <v>ECAR</v>
          </cell>
          <cell r="P148" t="str">
            <v>2009M-0009253</v>
          </cell>
          <cell r="Q148" t="str">
            <v>En tramite de renovación</v>
          </cell>
          <cell r="R148">
            <v>19995299</v>
          </cell>
          <cell r="S148">
            <v>7</v>
          </cell>
          <cell r="T148" t="str">
            <v>NO APLICA</v>
          </cell>
          <cell r="U148">
            <v>102000</v>
          </cell>
          <cell r="V148">
            <v>33</v>
          </cell>
          <cell r="W148">
            <v>0</v>
          </cell>
          <cell r="X148">
            <v>3366000</v>
          </cell>
        </row>
        <row r="149">
          <cell r="A149">
            <v>105030309</v>
          </cell>
          <cell r="B149" t="str">
            <v>CONTRATACION DIRECTA CON 1 SOLA OFERTA</v>
          </cell>
          <cell r="C149">
            <v>45473</v>
          </cell>
          <cell r="D149">
            <v>828002423</v>
          </cell>
          <cell r="E149" t="str">
            <v>DISCOLMEDICA SAS</v>
          </cell>
          <cell r="F149" t="str">
            <v>796-2024</v>
          </cell>
          <cell r="G149" t="str">
            <v>MEDICAMENTOS</v>
          </cell>
          <cell r="H149" t="str">
            <v>NINGUNO</v>
          </cell>
          <cell r="I149">
            <v>105030309</v>
          </cell>
          <cell r="J149" t="str">
            <v>Captopril 50 mg tableta</v>
          </cell>
          <cell r="K149" t="str">
            <v>Tableta</v>
          </cell>
          <cell r="L149" t="str">
            <v>Captopril 50 mg tableta</v>
          </cell>
          <cell r="M149" t="str">
            <v>CAJA X 300TAB</v>
          </cell>
          <cell r="N149" t="str">
            <v>RECIPE</v>
          </cell>
          <cell r="O149" t="str">
            <v>RECIPE</v>
          </cell>
          <cell r="P149" t="str">
            <v>2014M-015272-R2</v>
          </cell>
          <cell r="Q149" t="str">
            <v>En tramite de renovación</v>
          </cell>
          <cell r="R149">
            <v>54973</v>
          </cell>
          <cell r="S149">
            <v>4</v>
          </cell>
          <cell r="T149" t="str">
            <v>NO APLICA</v>
          </cell>
          <cell r="U149">
            <v>90000</v>
          </cell>
          <cell r="V149">
            <v>61</v>
          </cell>
          <cell r="W149">
            <v>0</v>
          </cell>
          <cell r="X149">
            <v>5490000</v>
          </cell>
        </row>
        <row r="150">
          <cell r="A150">
            <v>105030503</v>
          </cell>
          <cell r="B150" t="str">
            <v>CONTRATACION DIRECTA CON 1 SOLA OFERTA</v>
          </cell>
          <cell r="C150">
            <v>45473</v>
          </cell>
          <cell r="D150">
            <v>828002423</v>
          </cell>
          <cell r="E150" t="str">
            <v>DISCOLMEDICA SAS</v>
          </cell>
          <cell r="F150" t="str">
            <v>796-2024</v>
          </cell>
          <cell r="G150" t="str">
            <v>MEDICAMENTOS</v>
          </cell>
          <cell r="H150" t="str">
            <v>NINGUNO</v>
          </cell>
          <cell r="I150">
            <v>105030503</v>
          </cell>
          <cell r="J150" t="str">
            <v>Nitroprusiato de sodio 50 mg polvo para inyección</v>
          </cell>
          <cell r="K150" t="str">
            <v xml:space="preserve">Frasco vial </v>
          </cell>
          <cell r="L150" t="str">
            <v>Nitroprusiato de sodio 50 mg polvo para inyección</v>
          </cell>
          <cell r="M150" t="str">
            <v>C*1 AMPOLLA</v>
          </cell>
          <cell r="N150" t="str">
            <v>ECAR</v>
          </cell>
          <cell r="O150" t="str">
            <v>ECAR</v>
          </cell>
          <cell r="P150" t="str">
            <v>2023M-0012782-R2</v>
          </cell>
          <cell r="R150">
            <v>20032988</v>
          </cell>
          <cell r="S150">
            <v>1</v>
          </cell>
          <cell r="T150" t="str">
            <v>NO APLICA</v>
          </cell>
          <cell r="U150">
            <v>40</v>
          </cell>
          <cell r="V150">
            <v>35551</v>
          </cell>
          <cell r="W150">
            <v>0</v>
          </cell>
          <cell r="X150">
            <v>1422040</v>
          </cell>
        </row>
        <row r="151">
          <cell r="A151">
            <v>105030709</v>
          </cell>
          <cell r="B151" t="str">
            <v>CONTRATACION DIRECTA CON 1 SOLA OFERTA</v>
          </cell>
          <cell r="C151">
            <v>45473</v>
          </cell>
          <cell r="D151">
            <v>828002423</v>
          </cell>
          <cell r="E151" t="str">
            <v>DISCOLMEDICA SAS</v>
          </cell>
          <cell r="F151" t="str">
            <v>796-2024</v>
          </cell>
          <cell r="G151" t="str">
            <v>MEDICAMENTOS</v>
          </cell>
          <cell r="H151" t="str">
            <v>NINGUNO</v>
          </cell>
          <cell r="I151">
            <v>105030709</v>
          </cell>
          <cell r="J151" t="str">
            <v>Propanolol 80 mg tableta</v>
          </cell>
          <cell r="K151" t="str">
            <v>Tableta</v>
          </cell>
          <cell r="L151" t="str">
            <v>Propanolol 80 mg tableta</v>
          </cell>
          <cell r="M151" t="str">
            <v>C*300 TABLETA</v>
          </cell>
          <cell r="N151" t="str">
            <v>TECNOQUIMICAS</v>
          </cell>
          <cell r="O151" t="str">
            <v>TECNOQUIMICAS</v>
          </cell>
          <cell r="P151" t="str">
            <v>2010 M-011526 R2</v>
          </cell>
          <cell r="Q151" t="str">
            <v>En tramite de renovación</v>
          </cell>
          <cell r="R151">
            <v>35619</v>
          </cell>
          <cell r="S151">
            <v>3</v>
          </cell>
          <cell r="T151" t="str">
            <v>NO APLICA</v>
          </cell>
          <cell r="U151">
            <v>7918</v>
          </cell>
          <cell r="V151">
            <v>115</v>
          </cell>
          <cell r="W151">
            <v>0</v>
          </cell>
          <cell r="X151">
            <v>910570</v>
          </cell>
        </row>
        <row r="152">
          <cell r="A152">
            <v>105031209</v>
          </cell>
          <cell r="B152" t="str">
            <v>CONTRATACION DIRECTA CON 1 SOLA OFERTA</v>
          </cell>
          <cell r="C152">
            <v>45473</v>
          </cell>
          <cell r="D152">
            <v>828002423</v>
          </cell>
          <cell r="E152" t="str">
            <v>DISCOLMEDICA SAS</v>
          </cell>
          <cell r="F152" t="str">
            <v>796-2024</v>
          </cell>
          <cell r="G152" t="str">
            <v>MEDICAMENTOS</v>
          </cell>
          <cell r="H152" t="str">
            <v>NINGUNO</v>
          </cell>
          <cell r="I152">
            <v>105031209</v>
          </cell>
          <cell r="J152" t="str">
            <v>Enalapril 5 mg tableta</v>
          </cell>
          <cell r="K152" t="str">
            <v>Tableta</v>
          </cell>
          <cell r="L152" t="str">
            <v>Enalapril 5 mg tableta</v>
          </cell>
          <cell r="M152" t="str">
            <v>C*150 TABLETA</v>
          </cell>
          <cell r="N152" t="str">
            <v>LAFRANCOL</v>
          </cell>
          <cell r="O152" t="str">
            <v>LAFRANCOL</v>
          </cell>
          <cell r="P152" t="str">
            <v>2023M-013716-R4</v>
          </cell>
          <cell r="R152">
            <v>40113</v>
          </cell>
          <cell r="S152">
            <v>27</v>
          </cell>
          <cell r="T152" t="str">
            <v>NO APLICA</v>
          </cell>
          <cell r="U152">
            <v>520000</v>
          </cell>
          <cell r="V152">
            <v>43</v>
          </cell>
          <cell r="W152">
            <v>0</v>
          </cell>
          <cell r="X152">
            <v>22360000</v>
          </cell>
        </row>
        <row r="153">
          <cell r="A153">
            <v>105031609</v>
          </cell>
          <cell r="B153" t="str">
            <v>CONTRATACION DIRECTA CON 1 SOLA OFERTA</v>
          </cell>
          <cell r="C153">
            <v>45473</v>
          </cell>
          <cell r="D153">
            <v>828002423</v>
          </cell>
          <cell r="E153" t="str">
            <v>DISCOLMEDICA SAS</v>
          </cell>
          <cell r="F153" t="str">
            <v>796-2024</v>
          </cell>
          <cell r="G153" t="str">
            <v>MEDICAMENTOS</v>
          </cell>
          <cell r="H153" t="str">
            <v>NINGUNO</v>
          </cell>
          <cell r="I153">
            <v>105031609</v>
          </cell>
          <cell r="J153" t="str">
            <v>Prazosin 1 mg tableta</v>
          </cell>
          <cell r="K153" t="str">
            <v>Tableta</v>
          </cell>
          <cell r="L153" t="str">
            <v>Prazosin 1 mg tableta</v>
          </cell>
          <cell r="M153" t="str">
            <v>C*200 TABLETA</v>
          </cell>
          <cell r="N153" t="str">
            <v>LABINCO</v>
          </cell>
          <cell r="O153" t="str">
            <v>LABINCO</v>
          </cell>
          <cell r="P153" t="str">
            <v>2017M-0005408-R1</v>
          </cell>
          <cell r="Q153" t="str">
            <v>En tramite de renovación</v>
          </cell>
          <cell r="R153">
            <v>19961372</v>
          </cell>
          <cell r="S153">
            <v>7</v>
          </cell>
          <cell r="T153" t="str">
            <v>NO APLICA</v>
          </cell>
          <cell r="U153">
            <v>450000</v>
          </cell>
          <cell r="V153">
            <v>27</v>
          </cell>
          <cell r="W153">
            <v>0</v>
          </cell>
          <cell r="X153">
            <v>12150000</v>
          </cell>
        </row>
        <row r="154">
          <cell r="A154">
            <v>105040203</v>
          </cell>
          <cell r="B154" t="str">
            <v>CONTRATACION DIRECTA CON 1 SOLA OFERTA</v>
          </cell>
          <cell r="C154">
            <v>45473</v>
          </cell>
          <cell r="D154">
            <v>828002423</v>
          </cell>
          <cell r="E154" t="str">
            <v>DISCOLMEDICA SAS</v>
          </cell>
          <cell r="F154" t="str">
            <v>796-2024</v>
          </cell>
          <cell r="G154" t="str">
            <v>MEDICAMENTOS</v>
          </cell>
          <cell r="H154" t="str">
            <v>NINGUNO</v>
          </cell>
          <cell r="I154">
            <v>105040203</v>
          </cell>
          <cell r="J154" t="str">
            <v>Furosemida 20 mg/ 2 c.c. solución inyectable x 2 c.c.</v>
          </cell>
          <cell r="K154" t="str">
            <v>Ampolla</v>
          </cell>
          <cell r="L154" t="str">
            <v>Furosemida 20 mg/ 2 c.c. solución inyectable x 2 c.c.</v>
          </cell>
          <cell r="M154" t="str">
            <v>C*100 AMPOLLA</v>
          </cell>
          <cell r="N154" t="str">
            <v>PROCAPS-FARMIONNI</v>
          </cell>
          <cell r="O154" t="str">
            <v>PROCAPS-FARMIONNI</v>
          </cell>
          <cell r="P154" t="str">
            <v>2023M-0001113-R3</v>
          </cell>
          <cell r="R154">
            <v>19914227</v>
          </cell>
          <cell r="S154">
            <v>5</v>
          </cell>
          <cell r="T154" t="str">
            <v>NO APLICA</v>
          </cell>
          <cell r="U154">
            <v>11400</v>
          </cell>
          <cell r="V154">
            <v>329</v>
          </cell>
          <cell r="W154">
            <v>0</v>
          </cell>
          <cell r="X154">
            <v>3750600</v>
          </cell>
        </row>
        <row r="155">
          <cell r="A155">
            <v>105040509</v>
          </cell>
          <cell r="B155" t="str">
            <v>CONTRATACION DIRECTA CON 1 SOLA OFERTA</v>
          </cell>
          <cell r="C155">
            <v>45473</v>
          </cell>
          <cell r="D155">
            <v>828002423</v>
          </cell>
          <cell r="E155" t="str">
            <v>DISCOLMEDICA SAS</v>
          </cell>
          <cell r="F155" t="str">
            <v>796-2024</v>
          </cell>
          <cell r="G155" t="str">
            <v>MEDICAMENTOS</v>
          </cell>
          <cell r="H155" t="str">
            <v>NINGUNO</v>
          </cell>
          <cell r="I155">
            <v>105040509</v>
          </cell>
          <cell r="J155" t="str">
            <v>Hidroclorotiazida 25 mg tableta</v>
          </cell>
          <cell r="K155" t="str">
            <v>Tableta</v>
          </cell>
          <cell r="L155" t="str">
            <v>Hidroclorotiazida 25 mg tableta</v>
          </cell>
          <cell r="M155" t="str">
            <v>C*300 TABLETA</v>
          </cell>
          <cell r="N155" t="str">
            <v>GENFAR</v>
          </cell>
          <cell r="O155" t="str">
            <v>GENFAR</v>
          </cell>
          <cell r="P155" t="str">
            <v>2022M-012410-R2</v>
          </cell>
          <cell r="Q155" t="str">
            <v>En tramite de renovación</v>
          </cell>
          <cell r="R155">
            <v>212764</v>
          </cell>
          <cell r="S155">
            <v>6</v>
          </cell>
          <cell r="T155" t="str">
            <v>NO APLICA</v>
          </cell>
          <cell r="U155">
            <v>2321560</v>
          </cell>
          <cell r="V155">
            <v>17</v>
          </cell>
          <cell r="W155">
            <v>0</v>
          </cell>
          <cell r="X155">
            <v>39466520</v>
          </cell>
        </row>
        <row r="156">
          <cell r="A156">
            <v>105040607</v>
          </cell>
          <cell r="B156" t="str">
            <v>CONTRATACION DIRECTA CON 1 SOLA OFERTA</v>
          </cell>
          <cell r="C156">
            <v>45473</v>
          </cell>
          <cell r="D156">
            <v>828002423</v>
          </cell>
          <cell r="E156" t="str">
            <v>DISCOLMEDICA SAS</v>
          </cell>
          <cell r="F156" t="str">
            <v>796-2024</v>
          </cell>
          <cell r="G156" t="str">
            <v>MEDICAMENTOS</v>
          </cell>
          <cell r="H156" t="str">
            <v>SOLUCIONES DE GRAN VOLUMEN</v>
          </cell>
          <cell r="I156">
            <v>105040607</v>
          </cell>
          <cell r="J156" t="str">
            <v>Manitol 20% solución inyectable x 500 c.c.</v>
          </cell>
          <cell r="K156" t="str">
            <v>Bolsa</v>
          </cell>
          <cell r="L156" t="str">
            <v>Manitol 20% solución inyectable x 500 c.c.</v>
          </cell>
          <cell r="M156" t="str">
            <v>BOLSA 500ML</v>
          </cell>
          <cell r="N156" t="str">
            <v>CORPAUL</v>
          </cell>
          <cell r="O156" t="str">
            <v>CORPAUL</v>
          </cell>
          <cell r="P156" t="str">
            <v>2022M-012100-R4</v>
          </cell>
          <cell r="Q156" t="str">
            <v>En tramite de renovación</v>
          </cell>
          <cell r="R156">
            <v>38819</v>
          </cell>
          <cell r="S156">
            <v>6</v>
          </cell>
          <cell r="T156" t="str">
            <v>NO APLICA</v>
          </cell>
          <cell r="U156">
            <v>58</v>
          </cell>
          <cell r="V156">
            <v>12071</v>
          </cell>
          <cell r="W156">
            <v>0</v>
          </cell>
          <cell r="X156">
            <v>700118</v>
          </cell>
        </row>
        <row r="157">
          <cell r="A157">
            <v>105050906</v>
          </cell>
          <cell r="B157" t="str">
            <v>CONTRATACION DIRECTA CON 1 SOLA OFERTA</v>
          </cell>
          <cell r="C157">
            <v>45473</v>
          </cell>
          <cell r="D157">
            <v>828002423</v>
          </cell>
          <cell r="E157" t="str">
            <v>DISCOLMEDICA SAS</v>
          </cell>
          <cell r="F157" t="str">
            <v>796-2024</v>
          </cell>
          <cell r="G157" t="str">
            <v>MEDICAMENTOS</v>
          </cell>
          <cell r="H157" t="str">
            <v>NINGUNO</v>
          </cell>
          <cell r="I157">
            <v>105050906</v>
          </cell>
          <cell r="J157" t="str">
            <v xml:space="preserve">Carvedilol 6,25 mg, tableta recubierta </v>
          </cell>
          <cell r="K157" t="str">
            <v>Tableta</v>
          </cell>
          <cell r="L157" t="str">
            <v xml:space="preserve">Carvedilol 6,25 mg, tableta recubierta </v>
          </cell>
          <cell r="M157" t="str">
            <v>C*300 TABLETA</v>
          </cell>
          <cell r="N157" t="str">
            <v>GENFAR</v>
          </cell>
          <cell r="O157" t="str">
            <v>GENFAR</v>
          </cell>
          <cell r="P157" t="str">
            <v>2019M-0010098-R1</v>
          </cell>
          <cell r="Q157">
            <v>45562</v>
          </cell>
          <cell r="R157">
            <v>20005748</v>
          </cell>
          <cell r="S157">
            <v>7</v>
          </cell>
          <cell r="T157" t="str">
            <v>NO APLICA</v>
          </cell>
          <cell r="U157">
            <v>6426</v>
          </cell>
          <cell r="V157">
            <v>54</v>
          </cell>
          <cell r="W157">
            <v>0</v>
          </cell>
          <cell r="X157">
            <v>347004</v>
          </cell>
        </row>
        <row r="158">
          <cell r="A158">
            <v>105050909</v>
          </cell>
          <cell r="B158" t="str">
            <v>CONTRATACION DIRECTA CON 1 SOLA OFERTA</v>
          </cell>
          <cell r="C158">
            <v>45473</v>
          </cell>
          <cell r="D158">
            <v>828002423</v>
          </cell>
          <cell r="E158" t="str">
            <v>DISCOLMEDICA SAS</v>
          </cell>
          <cell r="F158" t="str">
            <v>796-2024</v>
          </cell>
          <cell r="G158" t="str">
            <v>MEDICAMENTOS</v>
          </cell>
          <cell r="H158" t="str">
            <v>NINGUNO</v>
          </cell>
          <cell r="I158">
            <v>105050909</v>
          </cell>
          <cell r="J158" t="str">
            <v>Carvedilol 25 mg, tableta recubierta</v>
          </cell>
          <cell r="K158" t="str">
            <v>Tableta</v>
          </cell>
          <cell r="L158" t="str">
            <v>Carvedilol 25 mg, tableta recubierta</v>
          </cell>
          <cell r="M158" t="str">
            <v>C*300 TABLETA</v>
          </cell>
          <cell r="N158" t="str">
            <v>GENFAR</v>
          </cell>
          <cell r="O158" t="str">
            <v>GENFAR</v>
          </cell>
          <cell r="P158" t="str">
            <v>2022M-0006841-R2</v>
          </cell>
          <cell r="Q158">
            <v>46806</v>
          </cell>
          <cell r="R158">
            <v>19972152</v>
          </cell>
          <cell r="S158">
            <v>6</v>
          </cell>
          <cell r="T158" t="str">
            <v>NO APLICA</v>
          </cell>
          <cell r="U158">
            <v>720</v>
          </cell>
          <cell r="V158">
            <v>105</v>
          </cell>
          <cell r="W158">
            <v>0</v>
          </cell>
          <cell r="X158">
            <v>75600</v>
          </cell>
        </row>
        <row r="159">
          <cell r="A159">
            <v>105080208</v>
          </cell>
          <cell r="B159" t="str">
            <v>CONTRATACION DIRECTA CON 1 SOLA OFERTA</v>
          </cell>
          <cell r="C159">
            <v>45473</v>
          </cell>
          <cell r="D159">
            <v>828002423</v>
          </cell>
          <cell r="E159" t="str">
            <v>DISCOLMEDICA SAS</v>
          </cell>
          <cell r="F159" t="str">
            <v>796-2024</v>
          </cell>
          <cell r="G159" t="str">
            <v>MEDICAMENTOS</v>
          </cell>
          <cell r="H159" t="str">
            <v>NINGUNO</v>
          </cell>
          <cell r="I159">
            <v>105080208</v>
          </cell>
          <cell r="J159" t="str">
            <v>Lidocaina + Hidrocortisona Acetato 60mg/5mg supositorios SUPOSITORIO</v>
          </cell>
          <cell r="K159" t="str">
            <v>Supositorio</v>
          </cell>
          <cell r="L159" t="str">
            <v>Corticoide + anestesico supositorios</v>
          </cell>
          <cell r="M159" t="str">
            <v>C*10</v>
          </cell>
          <cell r="N159" t="str">
            <v>ROPSOHN</v>
          </cell>
          <cell r="O159" t="str">
            <v>ROPSOHN</v>
          </cell>
          <cell r="P159" t="str">
            <v>2020M-012606-R3</v>
          </cell>
          <cell r="R159">
            <v>39293</v>
          </cell>
          <cell r="S159">
            <v>1</v>
          </cell>
          <cell r="T159" t="str">
            <v>NO APLICA</v>
          </cell>
          <cell r="U159">
            <v>384</v>
          </cell>
          <cell r="V159">
            <v>5755</v>
          </cell>
          <cell r="W159">
            <v>0</v>
          </cell>
          <cell r="X159">
            <v>2209920</v>
          </cell>
        </row>
        <row r="160">
          <cell r="A160">
            <v>106010204</v>
          </cell>
          <cell r="B160" t="str">
            <v>CONTRATACION DIRECTA CON 1 SOLA OFERTA</v>
          </cell>
          <cell r="C160">
            <v>45473</v>
          </cell>
          <cell r="D160">
            <v>828002423</v>
          </cell>
          <cell r="E160" t="str">
            <v>DISCOLMEDICA SAS</v>
          </cell>
          <cell r="F160" t="str">
            <v>796-2024</v>
          </cell>
          <cell r="G160" t="str">
            <v>MEDICAMENTOS</v>
          </cell>
          <cell r="H160" t="str">
            <v>NINGUNO</v>
          </cell>
          <cell r="I160">
            <v>106010204</v>
          </cell>
          <cell r="J160" t="str">
            <v>Aluminio hid.+ magnesio.hid.+ simeticona (200+200+40)mg/5cc suspensión oral x 360 cc. Marca MK o Pfizer</v>
          </cell>
          <cell r="K160" t="str">
            <v xml:space="preserve">Frasco </v>
          </cell>
          <cell r="L160" t="str">
            <v>Aluminio hid.+ magnesio.hid.+ simeticona (200+200+40)mg/5cc suspensión oral x 360 cc. Marca MK o Pfizer</v>
          </cell>
          <cell r="M160" t="str">
            <v>FCO 360ML</v>
          </cell>
          <cell r="N160" t="str">
            <v>TECNOQUIMICAS</v>
          </cell>
          <cell r="O160" t="str">
            <v>TECNOQUIMICAS</v>
          </cell>
          <cell r="P160" t="str">
            <v>2022M-004940-R4</v>
          </cell>
          <cell r="Q160">
            <v>46659</v>
          </cell>
          <cell r="R160">
            <v>43442</v>
          </cell>
          <cell r="S160">
            <v>1</v>
          </cell>
          <cell r="T160" t="str">
            <v>NO APLICA</v>
          </cell>
          <cell r="U160">
            <v>11000</v>
          </cell>
          <cell r="V160">
            <v>7840</v>
          </cell>
          <cell r="W160">
            <v>0</v>
          </cell>
          <cell r="X160">
            <v>86240000</v>
          </cell>
        </row>
        <row r="161">
          <cell r="A161">
            <v>106030103</v>
          </cell>
          <cell r="B161" t="str">
            <v>CONTRATACION DIRECTA CON 1 SOLA OFERTA</v>
          </cell>
          <cell r="C161">
            <v>45473</v>
          </cell>
          <cell r="D161">
            <v>828002423</v>
          </cell>
          <cell r="E161" t="str">
            <v>DISCOLMEDICA SAS</v>
          </cell>
          <cell r="F161" t="str">
            <v>796-2024</v>
          </cell>
          <cell r="G161" t="str">
            <v>MEDICAMENTOS</v>
          </cell>
          <cell r="H161" t="str">
            <v>NINGUNO</v>
          </cell>
          <cell r="I161">
            <v>106030103</v>
          </cell>
          <cell r="J161" t="str">
            <v>Metoclopramida 10 mg/2 c.c. solución inyectable</v>
          </cell>
          <cell r="K161" t="str">
            <v>Ampolla</v>
          </cell>
          <cell r="L161" t="str">
            <v>Metoclopramida 10 mg/2 c.c. solución inyectable</v>
          </cell>
          <cell r="M161" t="str">
            <v>CAJA*100 AMPOLLA</v>
          </cell>
          <cell r="N161" t="str">
            <v>SANDERSON</v>
          </cell>
          <cell r="O161" t="str">
            <v>SANDERSON</v>
          </cell>
          <cell r="P161" t="str">
            <v>2009 M-13551-R1</v>
          </cell>
          <cell r="Q161" t="str">
            <v>En tramite de renovación</v>
          </cell>
          <cell r="R161">
            <v>19903576</v>
          </cell>
          <cell r="S161">
            <v>2</v>
          </cell>
          <cell r="T161" t="str">
            <v>NO APLICA</v>
          </cell>
          <cell r="U161">
            <v>10500</v>
          </cell>
          <cell r="V161">
            <v>298</v>
          </cell>
          <cell r="W161">
            <v>0</v>
          </cell>
          <cell r="X161">
            <v>3129000</v>
          </cell>
        </row>
        <row r="162">
          <cell r="A162">
            <v>106030209</v>
          </cell>
          <cell r="B162" t="str">
            <v>CONTRATACION DIRECTA CON 1 SOLA OFERTA</v>
          </cell>
          <cell r="C162">
            <v>45473</v>
          </cell>
          <cell r="D162">
            <v>828002423</v>
          </cell>
          <cell r="E162" t="str">
            <v>DISCOLMEDICA SAS</v>
          </cell>
          <cell r="F162" t="str">
            <v>796-2024</v>
          </cell>
          <cell r="G162" t="str">
            <v>MEDICAMENTOS</v>
          </cell>
          <cell r="H162" t="str">
            <v>NINGUNO</v>
          </cell>
          <cell r="I162">
            <v>106030209</v>
          </cell>
          <cell r="J162" t="str">
            <v>Metoclopramida 10 mg tableta</v>
          </cell>
          <cell r="K162" t="str">
            <v>Tableta</v>
          </cell>
          <cell r="L162" t="str">
            <v>Metoclopramida 10 mg tableta</v>
          </cell>
          <cell r="M162" t="str">
            <v>C*300</v>
          </cell>
          <cell r="N162" t="str">
            <v>LAPROFF</v>
          </cell>
          <cell r="O162" t="str">
            <v>LAPROFF</v>
          </cell>
          <cell r="P162" t="str">
            <v>2020M-0002998-R2</v>
          </cell>
          <cell r="R162">
            <v>19941418</v>
          </cell>
          <cell r="S162">
            <v>4</v>
          </cell>
          <cell r="T162" t="str">
            <v>NO APLICA</v>
          </cell>
          <cell r="U162">
            <v>39000</v>
          </cell>
          <cell r="V162">
            <v>82</v>
          </cell>
          <cell r="W162">
            <v>0</v>
          </cell>
          <cell r="X162">
            <v>3198000</v>
          </cell>
        </row>
        <row r="163">
          <cell r="A163">
            <v>106030302</v>
          </cell>
          <cell r="B163" t="str">
            <v>CONTRATACION DIRECTA CON 1 SOLA OFERTA</v>
          </cell>
          <cell r="C163">
            <v>45473</v>
          </cell>
          <cell r="D163">
            <v>828002423</v>
          </cell>
          <cell r="E163" t="str">
            <v>DISCOLMEDICA SAS</v>
          </cell>
          <cell r="F163" t="str">
            <v>796-2024</v>
          </cell>
          <cell r="G163" t="str">
            <v>MEDICAMENTOS</v>
          </cell>
          <cell r="H163" t="str">
            <v>NINGUNO</v>
          </cell>
          <cell r="I163">
            <v>106030302</v>
          </cell>
          <cell r="J163" t="str">
            <v>Metoclopramida 4 mg/c.c. Solución oral x 30 c.c.</v>
          </cell>
          <cell r="K163" t="str">
            <v xml:space="preserve">Frasco </v>
          </cell>
          <cell r="L163" t="str">
            <v>Metoclopramida 4 mg/c.c. Solución oral x 30 c.c.</v>
          </cell>
          <cell r="M163" t="str">
            <v>FCO 30ML</v>
          </cell>
          <cell r="N163" t="str">
            <v>RECIPE</v>
          </cell>
          <cell r="O163" t="str">
            <v>RECIPE</v>
          </cell>
          <cell r="P163" t="str">
            <v>2020M-0001687-R2</v>
          </cell>
          <cell r="Q163">
            <v>46031</v>
          </cell>
          <cell r="R163">
            <v>19930423</v>
          </cell>
          <cell r="S163">
            <v>2</v>
          </cell>
          <cell r="T163" t="str">
            <v>NO APLICA</v>
          </cell>
          <cell r="U163">
            <v>276</v>
          </cell>
          <cell r="V163">
            <v>2479</v>
          </cell>
          <cell r="W163">
            <v>0</v>
          </cell>
          <cell r="X163">
            <v>684204</v>
          </cell>
        </row>
        <row r="164">
          <cell r="A164">
            <v>106040103</v>
          </cell>
          <cell r="B164" t="str">
            <v>CONTRATACION DIRECTA CON 1 SOLA OFERTA</v>
          </cell>
          <cell r="C164">
            <v>45473</v>
          </cell>
          <cell r="D164">
            <v>828002423</v>
          </cell>
          <cell r="E164" t="str">
            <v>DISCOLMEDICA SAS</v>
          </cell>
          <cell r="F164" t="str">
            <v>796-2024</v>
          </cell>
          <cell r="G164" t="str">
            <v>MEDICAMENTOS</v>
          </cell>
          <cell r="H164" t="str">
            <v>NINGUNO</v>
          </cell>
          <cell r="I164">
            <v>106040103</v>
          </cell>
          <cell r="J164" t="str">
            <v>Hioscina butil bromuro 20 mg/c.c. solución inyectable</v>
          </cell>
          <cell r="K164" t="str">
            <v>Ampolla</v>
          </cell>
          <cell r="L164" t="str">
            <v>Hioscina butil bromuro 20 mg/c.c. solución inyectable</v>
          </cell>
          <cell r="M164" t="str">
            <v>C* 10 AMPOLLA</v>
          </cell>
          <cell r="N164" t="str">
            <v>PROCAPS-FARMIONNI</v>
          </cell>
          <cell r="O164" t="str">
            <v>PROCAPS-FARMIONNI</v>
          </cell>
          <cell r="P164" t="str">
            <v>2019M-0009391-R1</v>
          </cell>
          <cell r="Q164" t="str">
            <v>En tramite de renovación</v>
          </cell>
          <cell r="R164">
            <v>19997616</v>
          </cell>
          <cell r="S164">
            <v>5</v>
          </cell>
          <cell r="T164" t="str">
            <v>NO APLICA</v>
          </cell>
          <cell r="U164">
            <v>5266</v>
          </cell>
          <cell r="V164">
            <v>791</v>
          </cell>
          <cell r="W164">
            <v>0</v>
          </cell>
          <cell r="X164">
            <v>4165406</v>
          </cell>
        </row>
        <row r="165">
          <cell r="A165">
            <v>106050709</v>
          </cell>
          <cell r="B165" t="str">
            <v>CONTRATACION DIRECTA CON 1 SOLA OFERTA</v>
          </cell>
          <cell r="C165">
            <v>45473</v>
          </cell>
          <cell r="D165">
            <v>828002423</v>
          </cell>
          <cell r="E165" t="str">
            <v>DISCOLMEDICA SAS</v>
          </cell>
          <cell r="F165" t="str">
            <v>796-2024</v>
          </cell>
          <cell r="G165" t="str">
            <v>MEDICAMENTOS</v>
          </cell>
          <cell r="H165" t="str">
            <v>NINGUNO</v>
          </cell>
          <cell r="I165">
            <v>106050709</v>
          </cell>
          <cell r="J165" t="str">
            <v>Sucralfate 1 gm tableta</v>
          </cell>
          <cell r="K165" t="str">
            <v>Tableta</v>
          </cell>
          <cell r="L165" t="str">
            <v>Sucralfate 1 gm tableta</v>
          </cell>
          <cell r="M165" t="str">
            <v>C*20</v>
          </cell>
          <cell r="N165" t="str">
            <v>ROPSOHN</v>
          </cell>
          <cell r="O165" t="str">
            <v>ROPSOHN</v>
          </cell>
          <cell r="P165" t="str">
            <v>2010 M-011598 R2</v>
          </cell>
          <cell r="Q165" t="str">
            <v>En tramite de renovación</v>
          </cell>
          <cell r="R165">
            <v>36743</v>
          </cell>
          <cell r="S165">
            <v>3</v>
          </cell>
          <cell r="T165" t="str">
            <v>NO APLICA</v>
          </cell>
          <cell r="U165">
            <v>104134</v>
          </cell>
          <cell r="V165">
            <v>278</v>
          </cell>
          <cell r="W165">
            <v>0</v>
          </cell>
          <cell r="X165">
            <v>28949252</v>
          </cell>
        </row>
        <row r="166">
          <cell r="A166">
            <v>106050909</v>
          </cell>
          <cell r="B166" t="str">
            <v>CONTRATACION DIRECTA CON 1 SOLA OFERTA</v>
          </cell>
          <cell r="C166">
            <v>45473</v>
          </cell>
          <cell r="D166">
            <v>828002423</v>
          </cell>
          <cell r="E166" t="str">
            <v>DISCOLMEDICA SAS</v>
          </cell>
          <cell r="F166" t="str">
            <v>796-2024</v>
          </cell>
          <cell r="G166" t="str">
            <v>MEDICAMENTOS</v>
          </cell>
          <cell r="H166" t="str">
            <v>NINGUNO</v>
          </cell>
          <cell r="I166">
            <v>106050909</v>
          </cell>
          <cell r="J166" t="str">
            <v>Omeprazol 20 mg cápsula</v>
          </cell>
          <cell r="K166" t="str">
            <v>Cápsula</v>
          </cell>
          <cell r="L166" t="str">
            <v>Omeprazol 20 mg cápsula</v>
          </cell>
          <cell r="M166" t="str">
            <v>C*300 CAPSULA</v>
          </cell>
          <cell r="N166" t="str">
            <v>FARMACOL CHINOIN</v>
          </cell>
          <cell r="O166" t="str">
            <v>FARMACOL CHINOIN</v>
          </cell>
          <cell r="P166" t="str">
            <v>2021M-013239-R3</v>
          </cell>
          <cell r="Q166">
            <v>46243</v>
          </cell>
          <cell r="R166">
            <v>41072</v>
          </cell>
          <cell r="S166">
            <v>10</v>
          </cell>
          <cell r="T166" t="str">
            <v>NO APLICA</v>
          </cell>
          <cell r="U166">
            <v>823500</v>
          </cell>
          <cell r="V166">
            <v>51</v>
          </cell>
          <cell r="W166">
            <v>0</v>
          </cell>
          <cell r="X166">
            <v>41998500</v>
          </cell>
        </row>
        <row r="167">
          <cell r="A167">
            <v>106060209</v>
          </cell>
          <cell r="B167" t="str">
            <v>CONTRATACION DIRECTA CON 1 SOLA OFERTA</v>
          </cell>
          <cell r="C167">
            <v>45473</v>
          </cell>
          <cell r="D167">
            <v>828002423</v>
          </cell>
          <cell r="E167" t="str">
            <v>DISCOLMEDICA SAS</v>
          </cell>
          <cell r="F167" t="str">
            <v>796-2024</v>
          </cell>
          <cell r="G167" t="str">
            <v>MEDICAMENTOS</v>
          </cell>
          <cell r="H167" t="str">
            <v>NINGUNO</v>
          </cell>
          <cell r="I167">
            <v>106060209</v>
          </cell>
          <cell r="J167" t="str">
            <v>Bisacodilo 5 mg tableta recubierta</v>
          </cell>
          <cell r="K167" t="str">
            <v>Tableta recubierta</v>
          </cell>
          <cell r="L167" t="str">
            <v>Bisacodilo 5 mg tableta recubierta</v>
          </cell>
          <cell r="M167" t="str">
            <v>C*100 TABLETA</v>
          </cell>
          <cell r="N167" t="str">
            <v>BUSSIE</v>
          </cell>
          <cell r="O167" t="str">
            <v>BUSSIE</v>
          </cell>
          <cell r="P167" t="str">
            <v>2023M-0004952-R2</v>
          </cell>
          <cell r="R167">
            <v>19953922</v>
          </cell>
          <cell r="S167">
            <v>2</v>
          </cell>
          <cell r="T167" t="str">
            <v>NO APLICA</v>
          </cell>
          <cell r="U167">
            <v>81000</v>
          </cell>
          <cell r="V167">
            <v>33</v>
          </cell>
          <cell r="W167">
            <v>0</v>
          </cell>
          <cell r="X167">
            <v>2673000</v>
          </cell>
        </row>
        <row r="168">
          <cell r="A168">
            <v>106070103</v>
          </cell>
          <cell r="B168" t="str">
            <v>CONTRATACION DIRECTA CON 1 SOLA OFERTA</v>
          </cell>
          <cell r="C168">
            <v>45473</v>
          </cell>
          <cell r="D168">
            <v>828002423</v>
          </cell>
          <cell r="E168" t="str">
            <v>DISCOLMEDICA SAS</v>
          </cell>
          <cell r="F168" t="str">
            <v>796-2024</v>
          </cell>
          <cell r="G168" t="str">
            <v>MEDICAMENTOS</v>
          </cell>
          <cell r="H168" t="str">
            <v>NINGUNO</v>
          </cell>
          <cell r="I168">
            <v>106070103</v>
          </cell>
          <cell r="J168" t="str">
            <v xml:space="preserve">Insulina zinc humana regular (R)100 U.I/c.c. solución inyectable x 10 cc </v>
          </cell>
          <cell r="K168" t="str">
            <v xml:space="preserve">Frasco vial </v>
          </cell>
          <cell r="L168" t="str">
            <v xml:space="preserve">Insulina zinc humana regular (R)100 U.I/c.c. solución inyectable x 10 cc </v>
          </cell>
          <cell r="M168" t="str">
            <v>C*1 AMPOLLA</v>
          </cell>
          <cell r="N168" t="str">
            <v>PISA</v>
          </cell>
          <cell r="O168" t="str">
            <v>PISA</v>
          </cell>
          <cell r="P168" t="str">
            <v>2018M-0012046-R1</v>
          </cell>
          <cell r="Q168" t="str">
            <v>En tramite de renovación</v>
          </cell>
          <cell r="R168">
            <v>20013207</v>
          </cell>
          <cell r="S168">
            <v>1</v>
          </cell>
          <cell r="T168" t="str">
            <v>NO APLICA</v>
          </cell>
          <cell r="U168">
            <v>396</v>
          </cell>
          <cell r="V168">
            <v>7349</v>
          </cell>
          <cell r="W168">
            <v>0</v>
          </cell>
          <cell r="X168">
            <v>2910204</v>
          </cell>
        </row>
        <row r="169">
          <cell r="A169">
            <v>106070203</v>
          </cell>
          <cell r="B169" t="str">
            <v>CONTRATACION DIRECTA CON 1 SOLA OFERTA</v>
          </cell>
          <cell r="C169">
            <v>45473</v>
          </cell>
          <cell r="D169">
            <v>828002423</v>
          </cell>
          <cell r="E169" t="str">
            <v>DISCOLMEDICA SAS</v>
          </cell>
          <cell r="F169" t="str">
            <v>796-2024</v>
          </cell>
          <cell r="G169" t="str">
            <v>MEDICAMENTOS</v>
          </cell>
          <cell r="H169" t="str">
            <v>NINGUNO</v>
          </cell>
          <cell r="I169">
            <v>106070203</v>
          </cell>
          <cell r="J169" t="str">
            <v xml:space="preserve">Insulina zinc humana nph (N) 100 U.I/c.c. solución inyectable x 10 cc. </v>
          </cell>
          <cell r="K169" t="str">
            <v xml:space="preserve">Frasco vial </v>
          </cell>
          <cell r="L169" t="str">
            <v xml:space="preserve">Insulina zinc humana nph (N) 100 U.I/c.c. solución inyectable x 10 cc. </v>
          </cell>
          <cell r="M169" t="str">
            <v>C*1 AMPOLLA</v>
          </cell>
          <cell r="N169" t="str">
            <v>PISA</v>
          </cell>
          <cell r="O169" t="str">
            <v>PISA</v>
          </cell>
          <cell r="P169" t="str">
            <v>2019M-0013216-R1</v>
          </cell>
          <cell r="Q169">
            <v>45603</v>
          </cell>
          <cell r="R169">
            <v>20021159</v>
          </cell>
          <cell r="S169">
            <v>1</v>
          </cell>
          <cell r="T169" t="str">
            <v>NO APLICA</v>
          </cell>
          <cell r="U169">
            <v>1500</v>
          </cell>
          <cell r="V169">
            <v>7349</v>
          </cell>
          <cell r="W169">
            <v>0</v>
          </cell>
          <cell r="X169">
            <v>11023500</v>
          </cell>
        </row>
        <row r="170">
          <cell r="A170">
            <v>106070903</v>
          </cell>
          <cell r="B170" t="str">
            <v>CONTRATACION DIRECTA CON 1 SOLA OFERTA</v>
          </cell>
          <cell r="C170">
            <v>45473</v>
          </cell>
          <cell r="D170">
            <v>828002423</v>
          </cell>
          <cell r="E170" t="str">
            <v>DISCOLMEDICA SAS</v>
          </cell>
          <cell r="F170" t="str">
            <v>796-2024</v>
          </cell>
          <cell r="G170" t="str">
            <v>MEDICAMENTOS</v>
          </cell>
          <cell r="H170" t="str">
            <v>NINGUNO</v>
          </cell>
          <cell r="I170">
            <v>106070903</v>
          </cell>
          <cell r="J170" t="str">
            <v>Insulina glulisina 100 U.I/c.c solución inyectable x 10 c.c.</v>
          </cell>
          <cell r="K170" t="str">
            <v xml:space="preserve">Frasco vial </v>
          </cell>
          <cell r="L170" t="str">
            <v>Insulina glulisina 100 U.I/c.c solución inyectable x 10 c.c.</v>
          </cell>
          <cell r="M170" t="str">
            <v>C*1 AMPOLLA</v>
          </cell>
          <cell r="N170" t="str">
            <v>SANOFI-AVENTIS</v>
          </cell>
          <cell r="O170" t="str">
            <v>SANOFI-AVENTIS</v>
          </cell>
          <cell r="P170" t="str">
            <v>2022MBT-0004260-R2</v>
          </cell>
          <cell r="Q170">
            <v>46573</v>
          </cell>
          <cell r="R170">
            <v>19950478</v>
          </cell>
          <cell r="S170">
            <v>1</v>
          </cell>
          <cell r="T170" t="str">
            <v>NO APLICA</v>
          </cell>
          <cell r="U170">
            <v>184</v>
          </cell>
          <cell r="V170">
            <v>69764</v>
          </cell>
          <cell r="W170">
            <v>0</v>
          </cell>
          <cell r="X170">
            <v>12836576</v>
          </cell>
        </row>
        <row r="171">
          <cell r="A171">
            <v>106080209</v>
          </cell>
          <cell r="B171" t="str">
            <v>CONTRATACION DIRECTA CON 1 SOLA OFERTA</v>
          </cell>
          <cell r="C171">
            <v>45473</v>
          </cell>
          <cell r="D171">
            <v>828002423</v>
          </cell>
          <cell r="E171" t="str">
            <v>DISCOLMEDICA SAS</v>
          </cell>
          <cell r="F171" t="str">
            <v>796-2024</v>
          </cell>
          <cell r="G171" t="str">
            <v>MEDICAMENTOS</v>
          </cell>
          <cell r="H171" t="str">
            <v>NINGUNO</v>
          </cell>
          <cell r="I171">
            <v>106080209</v>
          </cell>
          <cell r="J171" t="str">
            <v>Glibenclamida 5 mg tableta</v>
          </cell>
          <cell r="K171" t="str">
            <v>Tableta</v>
          </cell>
          <cell r="L171" t="str">
            <v>Glibenclamida 5 mg tableta</v>
          </cell>
          <cell r="M171" t="str">
            <v>C*300 TABLETA</v>
          </cell>
          <cell r="N171" t="str">
            <v>LAPROFF</v>
          </cell>
          <cell r="O171" t="str">
            <v>LAPROFF</v>
          </cell>
          <cell r="P171" t="str">
            <v>2020M-0015309-R1</v>
          </cell>
          <cell r="Q171">
            <v>45692</v>
          </cell>
          <cell r="R171">
            <v>20069305</v>
          </cell>
          <cell r="S171">
            <v>7</v>
          </cell>
          <cell r="T171" t="str">
            <v>NO APLICA</v>
          </cell>
          <cell r="U171">
            <v>56952</v>
          </cell>
          <cell r="V171">
            <v>33</v>
          </cell>
          <cell r="W171">
            <v>0</v>
          </cell>
          <cell r="X171">
            <v>1879416</v>
          </cell>
        </row>
        <row r="172">
          <cell r="A172">
            <v>106080508</v>
          </cell>
          <cell r="B172" t="str">
            <v>CONTRATACION DIRECTA CON 1 SOLA OFERTA</v>
          </cell>
          <cell r="C172">
            <v>45473</v>
          </cell>
          <cell r="D172">
            <v>828002423</v>
          </cell>
          <cell r="E172" t="str">
            <v>DISCOLMEDICA SAS</v>
          </cell>
          <cell r="F172" t="str">
            <v>796-2024</v>
          </cell>
          <cell r="G172" t="str">
            <v>MEDICAMENTOS</v>
          </cell>
          <cell r="H172" t="str">
            <v>NINGUNO</v>
          </cell>
          <cell r="I172">
            <v>106080508</v>
          </cell>
          <cell r="J172" t="str">
            <v>Metformina clorhidrato 500 mg tableta</v>
          </cell>
          <cell r="K172" t="str">
            <v>Tableta</v>
          </cell>
          <cell r="L172" t="str">
            <v>Metformina clorhidrato 500 mg tableta</v>
          </cell>
          <cell r="M172" t="str">
            <v>C*300 TABLETA</v>
          </cell>
          <cell r="N172" t="str">
            <v>GENFAR</v>
          </cell>
          <cell r="O172" t="str">
            <v>GENFAR</v>
          </cell>
          <cell r="P172" t="str">
            <v>2008M-0008511</v>
          </cell>
          <cell r="Q172" t="str">
            <v>En tramite de renovación</v>
          </cell>
          <cell r="R172">
            <v>19993385</v>
          </cell>
          <cell r="S172">
            <v>5</v>
          </cell>
          <cell r="T172" t="str">
            <v>NO APLICA</v>
          </cell>
          <cell r="U172">
            <v>32032</v>
          </cell>
          <cell r="V172">
            <v>125</v>
          </cell>
          <cell r="W172">
            <v>0</v>
          </cell>
          <cell r="X172">
            <v>4004000</v>
          </cell>
        </row>
        <row r="173">
          <cell r="A173">
            <v>106090109</v>
          </cell>
          <cell r="B173" t="str">
            <v>CONTRATACION DIRECTA CON 1 SOLA OFERTA</v>
          </cell>
          <cell r="C173">
            <v>45473</v>
          </cell>
          <cell r="D173">
            <v>828002423</v>
          </cell>
          <cell r="E173" t="str">
            <v>DISCOLMEDICA SAS</v>
          </cell>
          <cell r="F173" t="str">
            <v>796-2024</v>
          </cell>
          <cell r="G173" t="str">
            <v>MEDICAMENTOS</v>
          </cell>
          <cell r="H173" t="str">
            <v>NINGUNO</v>
          </cell>
          <cell r="I173">
            <v>106090109</v>
          </cell>
          <cell r="J173" t="str">
            <v>Lovastatina 20 mg tableta</v>
          </cell>
          <cell r="K173" t="str">
            <v>Tableta</v>
          </cell>
          <cell r="L173" t="str">
            <v>Lovastatina 20 mg tableta</v>
          </cell>
          <cell r="M173" t="str">
            <v>C*300 TABLETA</v>
          </cell>
          <cell r="N173" t="str">
            <v>LAPROFF</v>
          </cell>
          <cell r="O173" t="str">
            <v>LAPROFF</v>
          </cell>
          <cell r="P173" t="str">
            <v>2019M-0001092-R2</v>
          </cell>
          <cell r="Q173">
            <v>45629</v>
          </cell>
          <cell r="R173">
            <v>19927064</v>
          </cell>
          <cell r="S173">
            <v>3</v>
          </cell>
          <cell r="T173" t="str">
            <v>NO APLICA</v>
          </cell>
          <cell r="U173">
            <v>900000</v>
          </cell>
          <cell r="V173">
            <v>54</v>
          </cell>
          <cell r="W173">
            <v>0</v>
          </cell>
          <cell r="X173">
            <v>48600000</v>
          </cell>
        </row>
        <row r="174">
          <cell r="A174">
            <v>106090129</v>
          </cell>
          <cell r="B174" t="str">
            <v>CONTRATACION DIRECTA CON 1 SOLA OFERTA</v>
          </cell>
          <cell r="C174">
            <v>45473</v>
          </cell>
          <cell r="D174">
            <v>828002423</v>
          </cell>
          <cell r="E174" t="str">
            <v>DISCOLMEDICA SAS</v>
          </cell>
          <cell r="F174" t="str">
            <v>796-2024</v>
          </cell>
          <cell r="G174" t="str">
            <v>MEDICAMENTOS</v>
          </cell>
          <cell r="H174" t="str">
            <v>NINGUNO</v>
          </cell>
          <cell r="I174">
            <v>106090129</v>
          </cell>
          <cell r="J174" t="str">
            <v>Atorvastatina 20 mg, tableta recubierta</v>
          </cell>
          <cell r="K174" t="str">
            <v>Tableta recubierta</v>
          </cell>
          <cell r="L174" t="str">
            <v>Atorvastatina 20 mg, tableta recubierta</v>
          </cell>
          <cell r="M174" t="str">
            <v>C*1000 TABLETA</v>
          </cell>
          <cell r="N174" t="str">
            <v>ECAR</v>
          </cell>
          <cell r="O174" t="str">
            <v>ECAR</v>
          </cell>
          <cell r="P174" t="str">
            <v>2022M-0005892-R2</v>
          </cell>
          <cell r="Q174">
            <v>46656</v>
          </cell>
          <cell r="R174">
            <v>19963352</v>
          </cell>
          <cell r="S174">
            <v>9</v>
          </cell>
          <cell r="T174" t="str">
            <v>NO APLICA</v>
          </cell>
          <cell r="U174">
            <v>4380</v>
          </cell>
          <cell r="V174">
            <v>43</v>
          </cell>
          <cell r="W174">
            <v>0</v>
          </cell>
          <cell r="X174">
            <v>188340</v>
          </cell>
        </row>
        <row r="175">
          <cell r="A175">
            <v>106090140</v>
          </cell>
          <cell r="B175" t="str">
            <v>CONTRATACION DIRECTA CON 1 SOLA OFERTA</v>
          </cell>
          <cell r="C175">
            <v>45473</v>
          </cell>
          <cell r="D175">
            <v>828002423</v>
          </cell>
          <cell r="E175" t="str">
            <v>DISCOLMEDICA SAS</v>
          </cell>
          <cell r="F175" t="str">
            <v>796-2024</v>
          </cell>
          <cell r="G175" t="str">
            <v>MEDICAMENTOS</v>
          </cell>
          <cell r="H175" t="str">
            <v>NINGUNO</v>
          </cell>
          <cell r="I175">
            <v>106090140</v>
          </cell>
          <cell r="J175" t="str">
            <v>Atorvastatina 40 mg tableta recubierta</v>
          </cell>
          <cell r="K175" t="str">
            <v>Tableta recubierta</v>
          </cell>
          <cell r="L175" t="str">
            <v>Atorvastatina 40 mg tableta recubierta</v>
          </cell>
          <cell r="M175" t="str">
            <v>C*500 TABLETA</v>
          </cell>
          <cell r="N175" t="str">
            <v>ECAR</v>
          </cell>
          <cell r="O175" t="str">
            <v>ECAR</v>
          </cell>
          <cell r="P175" t="str">
            <v>2022M-0016377-R1</v>
          </cell>
          <cell r="Q175" t="str">
            <v>En tramite de renovación</v>
          </cell>
          <cell r="R175">
            <v>20085383</v>
          </cell>
          <cell r="S175">
            <v>15</v>
          </cell>
          <cell r="T175" t="str">
            <v>NO APLICA</v>
          </cell>
          <cell r="U175">
            <v>380</v>
          </cell>
          <cell r="V175">
            <v>83</v>
          </cell>
          <cell r="W175">
            <v>0</v>
          </cell>
          <cell r="X175">
            <v>31540</v>
          </cell>
        </row>
        <row r="176">
          <cell r="A176">
            <v>106090210</v>
          </cell>
          <cell r="B176" t="str">
            <v>CONTRATACION DIRECTA CON 1 SOLA OFERTA</v>
          </cell>
          <cell r="C176">
            <v>45473</v>
          </cell>
          <cell r="D176">
            <v>828002423</v>
          </cell>
          <cell r="E176" t="str">
            <v>DISCOLMEDICA SAS</v>
          </cell>
          <cell r="F176" t="str">
            <v>796-2024</v>
          </cell>
          <cell r="G176" t="str">
            <v>MEDICAMENTOS</v>
          </cell>
          <cell r="H176" t="str">
            <v>NINGUNO</v>
          </cell>
          <cell r="I176">
            <v>106090210</v>
          </cell>
          <cell r="J176" t="str">
            <v xml:space="preserve">Gemfibrozil 900 mg tableta </v>
          </cell>
          <cell r="K176" t="str">
            <v>Tableta</v>
          </cell>
          <cell r="L176" t="str">
            <v xml:space="preserve">Gemfibrozil 900 mg tableta </v>
          </cell>
          <cell r="M176" t="str">
            <v>C*150 TABLETA</v>
          </cell>
          <cell r="N176" t="str">
            <v>TECNOQUIMICAS</v>
          </cell>
          <cell r="O176" t="str">
            <v>TECNOQUIMICAS</v>
          </cell>
          <cell r="P176" t="str">
            <v>2022M-011281-R2</v>
          </cell>
          <cell r="Q176" t="str">
            <v>En tramite de renovación</v>
          </cell>
          <cell r="R176">
            <v>225194</v>
          </cell>
          <cell r="S176">
            <v>5</v>
          </cell>
          <cell r="T176" t="str">
            <v>NO APLICA</v>
          </cell>
          <cell r="U176">
            <v>2100</v>
          </cell>
          <cell r="V176">
            <v>1080</v>
          </cell>
          <cell r="W176">
            <v>0</v>
          </cell>
          <cell r="X176">
            <v>2268000</v>
          </cell>
        </row>
        <row r="177">
          <cell r="A177">
            <v>106100109</v>
          </cell>
          <cell r="B177" t="str">
            <v>CONTRATACION DIRECTA CON 1 SOLA OFERTA</v>
          </cell>
          <cell r="C177">
            <v>45473</v>
          </cell>
          <cell r="D177">
            <v>828002423</v>
          </cell>
          <cell r="E177" t="str">
            <v>DISCOLMEDICA SAS</v>
          </cell>
          <cell r="F177" t="str">
            <v>796-2024</v>
          </cell>
          <cell r="G177" t="str">
            <v>MEDICAMENTOS</v>
          </cell>
          <cell r="H177" t="str">
            <v>NINGUNO</v>
          </cell>
          <cell r="I177">
            <v>106100109</v>
          </cell>
          <cell r="J177" t="str">
            <v>Calcio carbonato + vitamina d (600 mg + 200 ui) tableta</v>
          </cell>
          <cell r="K177" t="str">
            <v>Tableta</v>
          </cell>
          <cell r="L177" t="str">
            <v>Calcio carbonato + vitamina d (600 mg + 200 ui) tableta</v>
          </cell>
          <cell r="M177" t="str">
            <v>C*250 TABLETA</v>
          </cell>
          <cell r="N177" t="str">
            <v>LABQUIFAR</v>
          </cell>
          <cell r="O177" t="str">
            <v>LABQUIFAR</v>
          </cell>
          <cell r="P177" t="str">
            <v>2015M-0003124-R1</v>
          </cell>
          <cell r="Q177" t="str">
            <v>En tramite de renovación</v>
          </cell>
          <cell r="R177">
            <v>19942963</v>
          </cell>
          <cell r="S177">
            <v>3</v>
          </cell>
          <cell r="T177" t="str">
            <v>NO APLICA</v>
          </cell>
          <cell r="U177">
            <v>480000</v>
          </cell>
          <cell r="V177">
            <v>170</v>
          </cell>
          <cell r="W177">
            <v>0</v>
          </cell>
          <cell r="X177">
            <v>81600000</v>
          </cell>
        </row>
        <row r="178">
          <cell r="A178">
            <v>106100112</v>
          </cell>
          <cell r="B178" t="str">
            <v>CONTRATACION DIRECTA CON 1 SOLA OFERTA</v>
          </cell>
          <cell r="C178">
            <v>45473</v>
          </cell>
          <cell r="D178">
            <v>828002423</v>
          </cell>
          <cell r="E178" t="str">
            <v>DISCOLMEDICA SAS</v>
          </cell>
          <cell r="F178" t="str">
            <v>796-2024</v>
          </cell>
          <cell r="G178" t="str">
            <v>MEDICAMENTOS</v>
          </cell>
          <cell r="H178" t="str">
            <v>NINGUNO</v>
          </cell>
          <cell r="I178">
            <v>106100112</v>
          </cell>
          <cell r="J178" t="str">
            <v>Calcio 315 mg  + vitamina d3 800 ui tableta</v>
          </cell>
          <cell r="K178" t="str">
            <v>Tableta</v>
          </cell>
          <cell r="L178" t="str">
            <v>Calcio 315 mg  + vitamina d3 800 ui tableta</v>
          </cell>
          <cell r="M178" t="str">
            <v>C*60 TABLETA</v>
          </cell>
          <cell r="N178" t="str">
            <v>FARMA DE COLOMBIA</v>
          </cell>
          <cell r="O178" t="str">
            <v>FARMA DE COLOMBIA</v>
          </cell>
          <cell r="P178" t="str">
            <v>2023M-0014237-R2</v>
          </cell>
          <cell r="R178">
            <v>20039942</v>
          </cell>
          <cell r="S178">
            <v>3</v>
          </cell>
          <cell r="T178" t="str">
            <v>NO APLICA</v>
          </cell>
          <cell r="U178">
            <v>1800</v>
          </cell>
          <cell r="V178">
            <v>1111</v>
          </cell>
          <cell r="W178">
            <v>0</v>
          </cell>
          <cell r="X178">
            <v>1999800</v>
          </cell>
        </row>
        <row r="179">
          <cell r="A179">
            <v>106100361</v>
          </cell>
          <cell r="B179" t="str">
            <v>CONTRATACION DIRECTA CON 1 SOLA OFERTA</v>
          </cell>
          <cell r="C179">
            <v>45473</v>
          </cell>
          <cell r="D179">
            <v>828002423</v>
          </cell>
          <cell r="E179" t="str">
            <v>DISCOLMEDICA SAS</v>
          </cell>
          <cell r="F179" t="str">
            <v>796-2024</v>
          </cell>
          <cell r="G179" t="str">
            <v>MEDICAMENTOS</v>
          </cell>
          <cell r="H179" t="str">
            <v>NINGUNO</v>
          </cell>
          <cell r="I179">
            <v>106100361</v>
          </cell>
          <cell r="J179" t="str">
            <v>Calcio carbonato 1500 mg (600 MG C.E.)</v>
          </cell>
          <cell r="K179" t="str">
            <v>Tableta</v>
          </cell>
          <cell r="L179" t="str">
            <v>Calcio carbonato 1500 mg (600 MG C.E.)</v>
          </cell>
          <cell r="M179" t="str">
            <v>C*250 TABLETA</v>
          </cell>
          <cell r="N179" t="str">
            <v>LAPROFF</v>
          </cell>
          <cell r="O179" t="str">
            <v>LAPROFF</v>
          </cell>
          <cell r="P179" t="str">
            <v>2020M-0013166-R1</v>
          </cell>
          <cell r="Q179" t="str">
            <v>En tramite de renovación</v>
          </cell>
          <cell r="R179">
            <v>20044614</v>
          </cell>
          <cell r="S179">
            <v>4</v>
          </cell>
          <cell r="T179" t="str">
            <v>NO APLICA</v>
          </cell>
          <cell r="U179">
            <v>8380</v>
          </cell>
          <cell r="V179">
            <v>132</v>
          </cell>
          <cell r="W179">
            <v>0</v>
          </cell>
          <cell r="X179">
            <v>1106160</v>
          </cell>
        </row>
        <row r="180">
          <cell r="A180">
            <v>107010103</v>
          </cell>
          <cell r="B180" t="str">
            <v>CONTRATACION DIRECTA CON 1 SOLA OFERTA</v>
          </cell>
          <cell r="C180">
            <v>45473</v>
          </cell>
          <cell r="D180">
            <v>828002423</v>
          </cell>
          <cell r="E180" t="str">
            <v>DISCOLMEDICA SAS</v>
          </cell>
          <cell r="F180" t="str">
            <v>796-2024</v>
          </cell>
          <cell r="G180" t="str">
            <v>MEDICAMENTOS</v>
          </cell>
          <cell r="H180" t="str">
            <v>NINGUNO</v>
          </cell>
          <cell r="I180">
            <v>107010103</v>
          </cell>
          <cell r="J180" t="str">
            <v>Betametasona fosfato 4 mg/c.c. Solución inyectable</v>
          </cell>
          <cell r="K180" t="str">
            <v>Ampolla</v>
          </cell>
          <cell r="L180" t="str">
            <v>Betametasona fosfato 4 mg/c.c. Solución inyectable</v>
          </cell>
          <cell r="M180" t="str">
            <v>C*100 AMPOLLA</v>
          </cell>
          <cell r="N180" t="str">
            <v>VITALIS</v>
          </cell>
          <cell r="O180" t="str">
            <v>VITALIS</v>
          </cell>
          <cell r="P180" t="str">
            <v>2020M-0007727-R1</v>
          </cell>
          <cell r="Q180">
            <v>45833</v>
          </cell>
          <cell r="R180">
            <v>19980025</v>
          </cell>
          <cell r="S180">
            <v>10</v>
          </cell>
          <cell r="T180" t="str">
            <v>NO APLICA</v>
          </cell>
          <cell r="U180">
            <v>5176</v>
          </cell>
          <cell r="V180">
            <v>354</v>
          </cell>
          <cell r="W180">
            <v>0</v>
          </cell>
          <cell r="X180">
            <v>1832304</v>
          </cell>
        </row>
        <row r="181">
          <cell r="A181">
            <v>107010309</v>
          </cell>
          <cell r="B181" t="str">
            <v>CONTRATACION DIRECTA CON 1 SOLA OFERTA</v>
          </cell>
          <cell r="C181">
            <v>45473</v>
          </cell>
          <cell r="D181">
            <v>828002423</v>
          </cell>
          <cell r="E181" t="str">
            <v>DISCOLMEDICA SAS</v>
          </cell>
          <cell r="F181" t="str">
            <v>796-2024</v>
          </cell>
          <cell r="G181" t="str">
            <v>MEDICAMENTOS</v>
          </cell>
          <cell r="H181" t="str">
            <v>NINGUNO</v>
          </cell>
          <cell r="I181">
            <v>107010309</v>
          </cell>
          <cell r="J181" t="str">
            <v>Prednisolona 5 mg tableta</v>
          </cell>
          <cell r="K181" t="str">
            <v>Tableta</v>
          </cell>
          <cell r="L181" t="str">
            <v>Prednisolona 5 mg tableta</v>
          </cell>
          <cell r="M181" t="str">
            <v>C*300 TABLETA</v>
          </cell>
          <cell r="N181" t="str">
            <v>GENFAR</v>
          </cell>
          <cell r="O181" t="str">
            <v>GENFAR</v>
          </cell>
          <cell r="P181" t="str">
            <v>2020M-0010432-R1</v>
          </cell>
          <cell r="Q181">
            <v>45791</v>
          </cell>
          <cell r="R181">
            <v>20011084</v>
          </cell>
          <cell r="S181">
            <v>5</v>
          </cell>
          <cell r="T181" t="str">
            <v>NO APLICA</v>
          </cell>
          <cell r="U181">
            <v>108000</v>
          </cell>
          <cell r="V181">
            <v>34</v>
          </cell>
          <cell r="W181">
            <v>0</v>
          </cell>
          <cell r="X181">
            <v>3672000</v>
          </cell>
        </row>
        <row r="182">
          <cell r="A182">
            <v>107010903</v>
          </cell>
          <cell r="B182" t="str">
            <v>CONTRATACION DIRECTA CON 1 SOLA OFERTA</v>
          </cell>
          <cell r="C182">
            <v>45473</v>
          </cell>
          <cell r="D182">
            <v>828002423</v>
          </cell>
          <cell r="E182" t="str">
            <v>DISCOLMEDICA SAS</v>
          </cell>
          <cell r="F182" t="str">
            <v>796-2024</v>
          </cell>
          <cell r="G182" t="str">
            <v>MEDICAMENTOS</v>
          </cell>
          <cell r="H182" t="str">
            <v>NINGUNO</v>
          </cell>
          <cell r="I182">
            <v>107010903</v>
          </cell>
          <cell r="J182" t="str">
            <v>Dexametasona fosfato 8 mg/2 c.c. solución inyectable</v>
          </cell>
          <cell r="K182" t="str">
            <v>Ampolla</v>
          </cell>
          <cell r="L182" t="str">
            <v>Dexametasona fosfato 8 mg/2 c.c. solución inyectable</v>
          </cell>
          <cell r="M182" t="str">
            <v>C*100</v>
          </cell>
          <cell r="N182" t="str">
            <v>VITALIS</v>
          </cell>
          <cell r="O182" t="str">
            <v>VITALIS</v>
          </cell>
          <cell r="P182" t="str">
            <v>2022M-0012145-R2</v>
          </cell>
          <cell r="Q182">
            <v>46630</v>
          </cell>
          <cell r="R182">
            <v>20019105</v>
          </cell>
          <cell r="S182">
            <v>10</v>
          </cell>
          <cell r="T182" t="str">
            <v>NO APLICA</v>
          </cell>
          <cell r="U182">
            <v>11400</v>
          </cell>
          <cell r="V182">
            <v>443</v>
          </cell>
          <cell r="W182">
            <v>0</v>
          </cell>
          <cell r="X182">
            <v>5050200</v>
          </cell>
        </row>
        <row r="183">
          <cell r="A183">
            <v>107010904</v>
          </cell>
          <cell r="B183" t="str">
            <v>CONTRATACION DIRECTA CON 1 SOLA OFERTA</v>
          </cell>
          <cell r="C183">
            <v>45473</v>
          </cell>
          <cell r="D183">
            <v>828002423</v>
          </cell>
          <cell r="E183" t="str">
            <v>DISCOLMEDICA SAS</v>
          </cell>
          <cell r="F183" t="str">
            <v>796-2024</v>
          </cell>
          <cell r="G183" t="str">
            <v>MEDICAMENTOS</v>
          </cell>
          <cell r="H183" t="str">
            <v>NINGUNO</v>
          </cell>
          <cell r="I183">
            <v>107010904</v>
          </cell>
          <cell r="J183" t="str">
            <v>Dexametasona fosfato 4 mg/1 ml Solucion inyectable</v>
          </cell>
          <cell r="K183" t="str">
            <v>Ampolla</v>
          </cell>
          <cell r="L183" t="str">
            <v>Dexametasona fosfato 4 mg/1 ml Solucion inyectable</v>
          </cell>
          <cell r="M183" t="str">
            <v>C*100</v>
          </cell>
          <cell r="N183" t="str">
            <v>VITALIS</v>
          </cell>
          <cell r="O183" t="str">
            <v>VITALIS</v>
          </cell>
          <cell r="P183" t="str">
            <v>2020M-0007728-R1</v>
          </cell>
          <cell r="Q183">
            <v>45970</v>
          </cell>
          <cell r="R183">
            <v>19980029</v>
          </cell>
          <cell r="S183">
            <v>9</v>
          </cell>
          <cell r="T183" t="str">
            <v>NO APLICA</v>
          </cell>
          <cell r="U183">
            <v>88</v>
          </cell>
          <cell r="V183">
            <v>367</v>
          </cell>
          <cell r="W183">
            <v>0</v>
          </cell>
          <cell r="X183">
            <v>32296</v>
          </cell>
        </row>
        <row r="184">
          <cell r="A184">
            <v>107020806</v>
          </cell>
          <cell r="B184" t="str">
            <v>CONTRATACION DIRECTA CON 1 SOLA OFERTA</v>
          </cell>
          <cell r="C184">
            <v>45473</v>
          </cell>
          <cell r="D184">
            <v>828002423</v>
          </cell>
          <cell r="E184" t="str">
            <v>DISCOLMEDICA SAS</v>
          </cell>
          <cell r="F184" t="str">
            <v>796-2024</v>
          </cell>
          <cell r="G184" t="str">
            <v>MEDICAMENTOS</v>
          </cell>
          <cell r="H184" t="str">
            <v>NINGUNO</v>
          </cell>
          <cell r="I184">
            <v>107020806</v>
          </cell>
          <cell r="J184" t="str">
            <v>Estrogenos conjugados 0.625mg crema vaginal x 40 gr</v>
          </cell>
          <cell r="K184" t="str">
            <v xml:space="preserve">Tubo </v>
          </cell>
          <cell r="L184" t="str">
            <v>Estrogenos conjugados 0.625mg crema vaginal x 40 gr</v>
          </cell>
          <cell r="M184" t="str">
            <v>TUBO 40GR</v>
          </cell>
          <cell r="N184" t="str">
            <v>CHALVER</v>
          </cell>
          <cell r="O184" t="str">
            <v>CHALVER</v>
          </cell>
          <cell r="P184" t="str">
            <v>2021M-0002283-R2</v>
          </cell>
          <cell r="Q184">
            <v>46238</v>
          </cell>
          <cell r="R184">
            <v>19934993</v>
          </cell>
          <cell r="S184">
            <v>2</v>
          </cell>
          <cell r="T184" t="str">
            <v>NO APLICA</v>
          </cell>
          <cell r="U184">
            <v>514</v>
          </cell>
          <cell r="V184">
            <v>28839</v>
          </cell>
          <cell r="W184">
            <v>0</v>
          </cell>
          <cell r="X184">
            <v>14823246</v>
          </cell>
        </row>
        <row r="185">
          <cell r="A185">
            <v>107020903</v>
          </cell>
          <cell r="B185" t="str">
            <v>CONTRATACION DIRECTA CON 1 SOLA OFERTA</v>
          </cell>
          <cell r="C185">
            <v>45473</v>
          </cell>
          <cell r="D185">
            <v>828002423</v>
          </cell>
          <cell r="E185" t="str">
            <v>DISCOLMEDICA SAS</v>
          </cell>
          <cell r="F185" t="str">
            <v>796-2024</v>
          </cell>
          <cell r="G185" t="str">
            <v>MEDICAMENTOS</v>
          </cell>
          <cell r="H185" t="str">
            <v>NINGUNO</v>
          </cell>
          <cell r="I185">
            <v>107020903</v>
          </cell>
          <cell r="J185" t="str">
            <v>Medroxiprogesterona acetato 150 mg/3 c.c. solución inyectable</v>
          </cell>
          <cell r="K185" t="str">
            <v>Ampolla</v>
          </cell>
          <cell r="L185" t="str">
            <v>Medroxiprogesterona acetato 150 mg/3 c.c. solución inyectable</v>
          </cell>
          <cell r="M185" t="str">
            <v>C*50 AMPOLLA</v>
          </cell>
          <cell r="N185" t="str">
            <v>LAFRANCOL</v>
          </cell>
          <cell r="O185" t="str">
            <v>LAFRANCOL</v>
          </cell>
          <cell r="P185" t="str">
            <v>2018M-0009075-R1</v>
          </cell>
          <cell r="Q185" t="str">
            <v>En tramite de renovación</v>
          </cell>
          <cell r="R185">
            <v>19997397</v>
          </cell>
          <cell r="S185">
            <v>4</v>
          </cell>
          <cell r="T185" t="str">
            <v>NO APLICA</v>
          </cell>
          <cell r="U185">
            <v>1452</v>
          </cell>
          <cell r="V185">
            <v>7198</v>
          </cell>
          <cell r="W185">
            <v>0</v>
          </cell>
          <cell r="X185">
            <v>10451496</v>
          </cell>
        </row>
        <row r="186">
          <cell r="A186">
            <v>107021303</v>
          </cell>
          <cell r="B186" t="str">
            <v>CONTRATACION DIRECTA CON 1 SOLA OFERTA</v>
          </cell>
          <cell r="C186">
            <v>45473</v>
          </cell>
          <cell r="D186">
            <v>828002423</v>
          </cell>
          <cell r="E186" t="str">
            <v>DISCOLMEDICA SAS</v>
          </cell>
          <cell r="F186" t="str">
            <v>796-2024</v>
          </cell>
          <cell r="G186" t="str">
            <v>MEDICAMENTOS</v>
          </cell>
          <cell r="H186" t="str">
            <v>NINGUNO</v>
          </cell>
          <cell r="I186">
            <v>107021303</v>
          </cell>
          <cell r="J186" t="str">
            <v>Medroxiprogesterona+Estradiol (25+5 mg) solución inyectable</v>
          </cell>
          <cell r="K186" t="str">
            <v>Ampolla</v>
          </cell>
          <cell r="L186" t="str">
            <v>Medroxiprogesterona+Estradiol (25+5 mg) solución inyectable</v>
          </cell>
          <cell r="M186" t="str">
            <v>C*50 AMPOLLA</v>
          </cell>
          <cell r="N186" t="str">
            <v>PROFAMILIA</v>
          </cell>
          <cell r="O186" t="str">
            <v>PROFAMILIA</v>
          </cell>
          <cell r="P186" t="str">
            <v>2007M-006325-R1</v>
          </cell>
          <cell r="Q186" t="str">
            <v>En tramite de renovación</v>
          </cell>
          <cell r="R186">
            <v>13854</v>
          </cell>
          <cell r="S186">
            <v>2</v>
          </cell>
          <cell r="T186" t="str">
            <v>NO APLICA</v>
          </cell>
          <cell r="U186">
            <v>4300</v>
          </cell>
          <cell r="V186">
            <v>3499</v>
          </cell>
          <cell r="W186">
            <v>0</v>
          </cell>
          <cell r="X186">
            <v>15045700</v>
          </cell>
        </row>
        <row r="187">
          <cell r="A187">
            <v>107030409</v>
          </cell>
          <cell r="B187" t="str">
            <v>CONTRATACION DIRECTA CON 1 SOLA OFERTA</v>
          </cell>
          <cell r="C187">
            <v>45473</v>
          </cell>
          <cell r="D187">
            <v>828002423</v>
          </cell>
          <cell r="E187" t="str">
            <v>DISCOLMEDICA SAS</v>
          </cell>
          <cell r="F187" t="str">
            <v>796-2024</v>
          </cell>
          <cell r="G187" t="str">
            <v>MEDICAMENTOS</v>
          </cell>
          <cell r="H187" t="str">
            <v>NINGUNO</v>
          </cell>
          <cell r="I187">
            <v>107030409</v>
          </cell>
          <cell r="J187" t="str">
            <v>Levotiroxina sódica 100 mcg tableta. Marca Merk</v>
          </cell>
          <cell r="K187" t="str">
            <v>Tableta</v>
          </cell>
          <cell r="L187" t="str">
            <v>Levotiroxina sódica 100 mcg tableta. Marca Merk</v>
          </cell>
          <cell r="M187" t="str">
            <v>C*50 TABLETA</v>
          </cell>
          <cell r="N187" t="str">
            <v>MERCK</v>
          </cell>
          <cell r="O187" t="str">
            <v>MERCK</v>
          </cell>
          <cell r="P187" t="str">
            <v>2019M-010642-R3</v>
          </cell>
          <cell r="Q187">
            <v>45502</v>
          </cell>
          <cell r="R187">
            <v>32602</v>
          </cell>
          <cell r="S187">
            <v>2</v>
          </cell>
          <cell r="T187" t="str">
            <v>NO APLICA</v>
          </cell>
          <cell r="U187">
            <v>323386</v>
          </cell>
          <cell r="V187">
            <v>90</v>
          </cell>
          <cell r="W187">
            <v>0</v>
          </cell>
          <cell r="X187">
            <v>29104740</v>
          </cell>
        </row>
        <row r="188">
          <cell r="A188">
            <v>107030425</v>
          </cell>
          <cell r="B188" t="str">
            <v>CONTRATACION DIRECTA CON 1 SOLA OFERTA</v>
          </cell>
          <cell r="C188">
            <v>45473</v>
          </cell>
          <cell r="D188">
            <v>828002423</v>
          </cell>
          <cell r="E188" t="str">
            <v>DISCOLMEDICA SAS</v>
          </cell>
          <cell r="F188" t="str">
            <v>796-2024</v>
          </cell>
          <cell r="G188" t="str">
            <v>MEDICAMENTOS</v>
          </cell>
          <cell r="H188" t="str">
            <v>NINGUNO</v>
          </cell>
          <cell r="I188">
            <v>107030425</v>
          </cell>
          <cell r="J188" t="str">
            <v>Levotiroxina sodica 25 mcg tableta Marca Merk</v>
          </cell>
          <cell r="K188" t="str">
            <v>Tableta</v>
          </cell>
          <cell r="L188" t="str">
            <v>Levotiroxina sodica 25 mcg tableta Marca Merk</v>
          </cell>
          <cell r="M188" t="str">
            <v>C*50 TABLETA</v>
          </cell>
          <cell r="N188" t="str">
            <v>MERCK</v>
          </cell>
          <cell r="O188" t="str">
            <v>MERCK</v>
          </cell>
          <cell r="P188" t="str">
            <v>2019M-0007598-R1</v>
          </cell>
          <cell r="Q188">
            <v>45460</v>
          </cell>
          <cell r="R188">
            <v>19980015</v>
          </cell>
          <cell r="S188">
            <v>9</v>
          </cell>
          <cell r="T188" t="str">
            <v>NO APLICA</v>
          </cell>
          <cell r="U188">
            <v>48000</v>
          </cell>
          <cell r="V188">
            <v>584</v>
          </cell>
          <cell r="W188">
            <v>0</v>
          </cell>
          <cell r="X188">
            <v>28032000</v>
          </cell>
        </row>
        <row r="189">
          <cell r="A189">
            <v>107030465</v>
          </cell>
          <cell r="B189" t="str">
            <v>CONTRATACION DIRECTA CON 1 SOLA OFERTA</v>
          </cell>
          <cell r="C189">
            <v>45473</v>
          </cell>
          <cell r="D189">
            <v>828002423</v>
          </cell>
          <cell r="E189" t="str">
            <v>DISCOLMEDICA SAS</v>
          </cell>
          <cell r="F189" t="str">
            <v>796-2024</v>
          </cell>
          <cell r="G189" t="str">
            <v>MEDICAMENTOS</v>
          </cell>
          <cell r="H189" t="str">
            <v>NINGUNO</v>
          </cell>
          <cell r="I189">
            <v>107030465</v>
          </cell>
          <cell r="J189" t="str">
            <v>Levotiroxina sodica 75 mcg. Tableta Marca Merk</v>
          </cell>
          <cell r="K189" t="str">
            <v>Tableta</v>
          </cell>
          <cell r="L189" t="str">
            <v>Levotiroxina sodica 75 mcg. Tableta Marca Merk</v>
          </cell>
          <cell r="M189" t="str">
            <v>C*50 TABLETA</v>
          </cell>
          <cell r="N189" t="str">
            <v>MERCK</v>
          </cell>
          <cell r="O189" t="str">
            <v>MERCK</v>
          </cell>
          <cell r="P189" t="str">
            <v>2019M-007042- R2</v>
          </cell>
          <cell r="Q189" t="str">
            <v>En tramite de renovación</v>
          </cell>
          <cell r="R189">
            <v>206776</v>
          </cell>
          <cell r="S189">
            <v>12</v>
          </cell>
          <cell r="T189" t="str">
            <v>NO APLICA</v>
          </cell>
          <cell r="U189">
            <v>42000</v>
          </cell>
          <cell r="V189">
            <v>213</v>
          </cell>
          <cell r="W189">
            <v>0</v>
          </cell>
          <cell r="X189">
            <v>8946000</v>
          </cell>
        </row>
        <row r="190">
          <cell r="A190">
            <v>107030467</v>
          </cell>
          <cell r="B190" t="str">
            <v>CONTRATACION DIRECTA CON 1 SOLA OFERTA</v>
          </cell>
          <cell r="C190">
            <v>45473</v>
          </cell>
          <cell r="D190">
            <v>828002423</v>
          </cell>
          <cell r="E190" t="str">
            <v>DISCOLMEDICA SAS</v>
          </cell>
          <cell r="F190" t="str">
            <v>796-2024</v>
          </cell>
          <cell r="G190" t="str">
            <v>MEDICAMENTOS</v>
          </cell>
          <cell r="H190" t="str">
            <v>NINGUNO</v>
          </cell>
          <cell r="I190">
            <v>107030467</v>
          </cell>
          <cell r="J190" t="str">
            <v>Levotiroxina sodica 88 mcg. Tableta Marca Merk</v>
          </cell>
          <cell r="K190" t="str">
            <v>Tableta</v>
          </cell>
          <cell r="L190" t="str">
            <v>Levotiroxina sodica 88 mcg. Tableta Marca Merk</v>
          </cell>
          <cell r="M190" t="str">
            <v>C*50 TABLETA</v>
          </cell>
          <cell r="N190" t="str">
            <v>MERCK</v>
          </cell>
          <cell r="O190" t="str">
            <v>MERCK</v>
          </cell>
          <cell r="P190" t="str">
            <v>2023M-0007830-R2</v>
          </cell>
          <cell r="Q190">
            <v>46925</v>
          </cell>
          <cell r="R190">
            <v>19987947</v>
          </cell>
          <cell r="S190">
            <v>8</v>
          </cell>
          <cell r="T190" t="str">
            <v>NO APLICA</v>
          </cell>
          <cell r="U190">
            <v>3148</v>
          </cell>
          <cell r="V190">
            <v>685</v>
          </cell>
          <cell r="W190">
            <v>0</v>
          </cell>
          <cell r="X190">
            <v>2156380</v>
          </cell>
        </row>
        <row r="191">
          <cell r="A191">
            <v>107030470</v>
          </cell>
          <cell r="B191" t="str">
            <v>CONTRATACION DIRECTA CON 1 SOLA OFERTA</v>
          </cell>
          <cell r="C191">
            <v>45473</v>
          </cell>
          <cell r="D191">
            <v>828002423</v>
          </cell>
          <cell r="E191" t="str">
            <v>DISCOLMEDICA SAS</v>
          </cell>
          <cell r="F191" t="str">
            <v>796-2024</v>
          </cell>
          <cell r="G191" t="str">
            <v>MEDICAMENTOS</v>
          </cell>
          <cell r="H191" t="str">
            <v>NINGUNO</v>
          </cell>
          <cell r="I191">
            <v>107030470</v>
          </cell>
          <cell r="J191" t="str">
            <v>Levotiroxina sodica 112 mcg .Tableta Marca Merk</v>
          </cell>
          <cell r="K191" t="str">
            <v>Tableta</v>
          </cell>
          <cell r="L191" t="str">
            <v>Levotiroxina sodica 112 mcg .Tableta Marca Merk</v>
          </cell>
          <cell r="M191" t="str">
            <v>C*50 TABLETA</v>
          </cell>
          <cell r="N191" t="str">
            <v>MERCK</v>
          </cell>
          <cell r="O191" t="str">
            <v>MERCK</v>
          </cell>
          <cell r="P191" t="str">
            <v>2023M-0007831-R2</v>
          </cell>
          <cell r="Q191">
            <v>46925</v>
          </cell>
          <cell r="R191">
            <v>19987944</v>
          </cell>
          <cell r="S191">
            <v>1</v>
          </cell>
          <cell r="T191" t="str">
            <v>NO APLICA</v>
          </cell>
          <cell r="U191">
            <v>2510</v>
          </cell>
          <cell r="V191">
            <v>375</v>
          </cell>
          <cell r="W191">
            <v>0</v>
          </cell>
          <cell r="X191">
            <v>941250</v>
          </cell>
        </row>
        <row r="192">
          <cell r="A192">
            <v>107030471</v>
          </cell>
          <cell r="B192" t="str">
            <v>CONTRATACION DIRECTA CON 1 SOLA OFERTA</v>
          </cell>
          <cell r="C192">
            <v>45473</v>
          </cell>
          <cell r="D192">
            <v>828002423</v>
          </cell>
          <cell r="E192" t="str">
            <v>DISCOLMEDICA SAS</v>
          </cell>
          <cell r="F192" t="str">
            <v>796-2024</v>
          </cell>
          <cell r="G192" t="str">
            <v>MEDICAMENTOS</v>
          </cell>
          <cell r="H192" t="str">
            <v>NINGUNO</v>
          </cell>
          <cell r="I192">
            <v>107030471</v>
          </cell>
          <cell r="J192" t="str">
            <v>Levotiroxina sodica 125 mcg .Tableta Marca Merk</v>
          </cell>
          <cell r="K192" t="str">
            <v>Tableta</v>
          </cell>
          <cell r="L192" t="str">
            <v>Levotiroxina sodica 125 mcg .Tableta Marca Merk</v>
          </cell>
          <cell r="M192" t="str">
            <v>C*50 TABLETA</v>
          </cell>
          <cell r="N192" t="str">
            <v>MERCK</v>
          </cell>
          <cell r="O192" t="str">
            <v>MERCK</v>
          </cell>
          <cell r="P192" t="str">
            <v>2019M-006609-R2</v>
          </cell>
          <cell r="Q192" t="str">
            <v>En tramite de renovación</v>
          </cell>
          <cell r="R192">
            <v>206777</v>
          </cell>
          <cell r="S192">
            <v>1</v>
          </cell>
          <cell r="T192" t="str">
            <v>NO APLICA</v>
          </cell>
          <cell r="U192">
            <v>11160</v>
          </cell>
          <cell r="V192">
            <v>376</v>
          </cell>
          <cell r="W192">
            <v>0</v>
          </cell>
          <cell r="X192">
            <v>4196160</v>
          </cell>
        </row>
        <row r="193">
          <cell r="A193">
            <v>107030472</v>
          </cell>
          <cell r="B193" t="str">
            <v>CONTRATACION DIRECTA CON 1 SOLA OFERTA</v>
          </cell>
          <cell r="C193">
            <v>45473</v>
          </cell>
          <cell r="D193">
            <v>828002423</v>
          </cell>
          <cell r="E193" t="str">
            <v>DISCOLMEDICA SAS</v>
          </cell>
          <cell r="F193" t="str">
            <v>796-2024</v>
          </cell>
          <cell r="G193" t="str">
            <v>MEDICAMENTOS</v>
          </cell>
          <cell r="H193" t="str">
            <v>NINGUNO</v>
          </cell>
          <cell r="I193">
            <v>107030472</v>
          </cell>
          <cell r="J193" t="str">
            <v>Levotiroxina sodica 137 mcg .Tableta Marca Merk</v>
          </cell>
          <cell r="K193" t="str">
            <v>Tableta</v>
          </cell>
          <cell r="L193" t="str">
            <v>Levotiroxina sodica 137 mcg .Tableta Marca Merk</v>
          </cell>
          <cell r="M193" t="str">
            <v>C*50 TABLETA</v>
          </cell>
          <cell r="N193" t="str">
            <v>MERCK</v>
          </cell>
          <cell r="O193" t="str">
            <v>MERCK</v>
          </cell>
          <cell r="P193" t="str">
            <v>2023M-0007832-R2</v>
          </cell>
          <cell r="Q193">
            <v>46925</v>
          </cell>
          <cell r="R193">
            <v>19987943</v>
          </cell>
          <cell r="S193">
            <v>1</v>
          </cell>
          <cell r="T193" t="str">
            <v>NO APLICA</v>
          </cell>
          <cell r="U193">
            <v>900</v>
          </cell>
          <cell r="V193">
            <v>836</v>
          </cell>
          <cell r="W193">
            <v>0</v>
          </cell>
          <cell r="X193">
            <v>752400</v>
          </cell>
        </row>
        <row r="194">
          <cell r="A194">
            <v>107050109</v>
          </cell>
          <cell r="B194" t="str">
            <v>CONTRATACION DIRECTA CON 1 SOLA OFERTA</v>
          </cell>
          <cell r="C194">
            <v>45473</v>
          </cell>
          <cell r="D194">
            <v>828002423</v>
          </cell>
          <cell r="E194" t="str">
            <v>DISCOLMEDICA SAS</v>
          </cell>
          <cell r="F194" t="str">
            <v>796-2024</v>
          </cell>
          <cell r="G194" t="str">
            <v>MEDICAMENTOS</v>
          </cell>
          <cell r="H194" t="str">
            <v>NINGUNO</v>
          </cell>
          <cell r="I194">
            <v>107050109</v>
          </cell>
          <cell r="J194" t="str">
            <v>Metimazol 5 mg tableta</v>
          </cell>
          <cell r="K194" t="str">
            <v>Tableta</v>
          </cell>
          <cell r="L194" t="str">
            <v>Metimazol 5 mg tableta</v>
          </cell>
          <cell r="M194" t="str">
            <v>C*100 TABLETA</v>
          </cell>
          <cell r="N194" t="str">
            <v>SIEGFRIED</v>
          </cell>
          <cell r="O194" t="str">
            <v>SIEGFRIED</v>
          </cell>
          <cell r="P194" t="str">
            <v>2017M-0011946-R1</v>
          </cell>
          <cell r="Q194" t="str">
            <v>En tramite de renovación</v>
          </cell>
          <cell r="R194">
            <v>20025656</v>
          </cell>
          <cell r="S194">
            <v>6</v>
          </cell>
          <cell r="T194" t="str">
            <v>NO APLICA</v>
          </cell>
          <cell r="U194">
            <v>60000</v>
          </cell>
          <cell r="V194">
            <v>109</v>
          </cell>
          <cell r="W194">
            <v>0</v>
          </cell>
          <cell r="X194">
            <v>6540000</v>
          </cell>
        </row>
        <row r="195">
          <cell r="A195">
            <v>108010207</v>
          </cell>
          <cell r="B195" t="str">
            <v>CONTRATACION DIRECTA CON 1 SOLA OFERTA</v>
          </cell>
          <cell r="C195">
            <v>45473</v>
          </cell>
          <cell r="D195">
            <v>828002423</v>
          </cell>
          <cell r="E195" t="str">
            <v>DISCOLMEDICA SAS</v>
          </cell>
          <cell r="F195" t="str">
            <v>796-2024</v>
          </cell>
          <cell r="G195" t="str">
            <v>MEDICAMENTOS</v>
          </cell>
          <cell r="H195" t="str">
            <v>SOLUCIONES DE GRAN VOLUMEN</v>
          </cell>
          <cell r="I195">
            <v>108010207</v>
          </cell>
          <cell r="J195" t="str">
            <v>Agua estéril  solución inyectable X 500 c.c.</v>
          </cell>
          <cell r="K195" t="str">
            <v>Bolsa</v>
          </cell>
          <cell r="L195" t="str">
            <v>Agua estéril  solución inyectable X 500 c.c.</v>
          </cell>
          <cell r="M195" t="str">
            <v>BOLSA</v>
          </cell>
          <cell r="N195" t="str">
            <v>CORPAUL</v>
          </cell>
          <cell r="O195" t="str">
            <v>CORPAUL</v>
          </cell>
          <cell r="P195" t="str">
            <v>2019M-007522-R3</v>
          </cell>
          <cell r="Q195">
            <v>45551</v>
          </cell>
          <cell r="R195">
            <v>22501</v>
          </cell>
          <cell r="S195">
            <v>10</v>
          </cell>
          <cell r="T195" t="str">
            <v>NO APLICA</v>
          </cell>
          <cell r="U195">
            <v>8400</v>
          </cell>
          <cell r="V195">
            <v>2954</v>
          </cell>
          <cell r="W195">
            <v>0</v>
          </cell>
          <cell r="X195">
            <v>24813600</v>
          </cell>
        </row>
        <row r="196">
          <cell r="A196">
            <v>108010907</v>
          </cell>
          <cell r="B196" t="str">
            <v>CONTRATACION DIRECTA CON 1 SOLA OFERTA</v>
          </cell>
          <cell r="C196">
            <v>45473</v>
          </cell>
          <cell r="D196">
            <v>828002423</v>
          </cell>
          <cell r="E196" t="str">
            <v>DISCOLMEDICA SAS</v>
          </cell>
          <cell r="F196" t="str">
            <v>796-2024</v>
          </cell>
          <cell r="G196" t="str">
            <v>MEDICAMENTOS</v>
          </cell>
          <cell r="H196" t="str">
            <v>SOLUCIONES DE GRAN VOLUMEN</v>
          </cell>
          <cell r="I196">
            <v>108010907</v>
          </cell>
          <cell r="J196" t="str">
            <v>Agua estéril  solución para irrigación X 3000 c.c.</v>
          </cell>
          <cell r="K196" t="str">
            <v>Bolsa</v>
          </cell>
          <cell r="L196" t="str">
            <v>Agua estéril  solución para irrigación X 3000 c.c.</v>
          </cell>
          <cell r="M196" t="str">
            <v>BOLSA 3000ML</v>
          </cell>
          <cell r="N196" t="str">
            <v>QUIBI</v>
          </cell>
          <cell r="O196" t="str">
            <v>QUIBI</v>
          </cell>
          <cell r="P196" t="str">
            <v>2022M-0005159-R2</v>
          </cell>
          <cell r="Q196" t="str">
            <v>En tramite de renovación</v>
          </cell>
          <cell r="R196">
            <v>19954947</v>
          </cell>
          <cell r="S196">
            <v>10</v>
          </cell>
          <cell r="T196" t="str">
            <v>NO APLICA</v>
          </cell>
          <cell r="U196">
            <v>46</v>
          </cell>
          <cell r="V196">
            <v>22102</v>
          </cell>
          <cell r="W196">
            <v>0</v>
          </cell>
          <cell r="X196">
            <v>1016692</v>
          </cell>
        </row>
        <row r="197">
          <cell r="A197">
            <v>108020107</v>
          </cell>
          <cell r="B197" t="str">
            <v>CONTRATACION DIRECTA CON 1 SOLA OFERTA</v>
          </cell>
          <cell r="C197">
            <v>45473</v>
          </cell>
          <cell r="D197">
            <v>828002423</v>
          </cell>
          <cell r="E197" t="str">
            <v>DISCOLMEDICA SAS</v>
          </cell>
          <cell r="F197" t="str">
            <v>796-2024</v>
          </cell>
          <cell r="G197" t="str">
            <v>MEDICAMENTOS</v>
          </cell>
          <cell r="H197" t="str">
            <v>SOLUCIONES DE GRAN VOLUMEN</v>
          </cell>
          <cell r="I197">
            <v>108020107</v>
          </cell>
          <cell r="J197" t="str">
            <v>Dextrosa 5% en agua destilada solución inyectable X 500 c.c.</v>
          </cell>
          <cell r="K197" t="str">
            <v>Bolsa</v>
          </cell>
          <cell r="L197" t="str">
            <v>Dextrosa 5% en agua destilada solución inyectable X 500 c.c.</v>
          </cell>
          <cell r="M197" t="str">
            <v>BOLSA</v>
          </cell>
          <cell r="N197" t="str">
            <v>BAXTER</v>
          </cell>
          <cell r="O197" t="str">
            <v>BAXTER</v>
          </cell>
          <cell r="P197" t="str">
            <v>2020M-000887-R4</v>
          </cell>
          <cell r="Q197">
            <v>46022</v>
          </cell>
          <cell r="R197">
            <v>29522</v>
          </cell>
          <cell r="S197">
            <v>4</v>
          </cell>
          <cell r="T197" t="str">
            <v>NO APLICA</v>
          </cell>
          <cell r="U197">
            <v>1548</v>
          </cell>
          <cell r="V197">
            <v>2945</v>
          </cell>
          <cell r="W197">
            <v>0</v>
          </cell>
          <cell r="X197">
            <v>4558860</v>
          </cell>
        </row>
        <row r="198">
          <cell r="A198">
            <v>108020207</v>
          </cell>
          <cell r="B198" t="str">
            <v>CONTRATACION DIRECTA CON 1 SOLA OFERTA</v>
          </cell>
          <cell r="C198">
            <v>45473</v>
          </cell>
          <cell r="D198">
            <v>828002423</v>
          </cell>
          <cell r="E198" t="str">
            <v>DISCOLMEDICA SAS</v>
          </cell>
          <cell r="F198" t="str">
            <v>796-2024</v>
          </cell>
          <cell r="G198" t="str">
            <v>MEDICAMENTOS</v>
          </cell>
          <cell r="H198" t="str">
            <v>SOLUCIONES DE GRAN VOLUMEN</v>
          </cell>
          <cell r="I198">
            <v>108020207</v>
          </cell>
          <cell r="J198" t="str">
            <v>Dextrosa 10% en agua destilada solución inyectable X 500 c.c.</v>
          </cell>
          <cell r="K198" t="str">
            <v>Bolsa</v>
          </cell>
          <cell r="L198" t="str">
            <v>Dextrosa 10% en agua destilada solución inyectable X 500 c.c.</v>
          </cell>
          <cell r="M198" t="str">
            <v>BOLSA</v>
          </cell>
          <cell r="N198" t="str">
            <v>BAXTER</v>
          </cell>
          <cell r="O198" t="str">
            <v>BAXTER</v>
          </cell>
          <cell r="P198" t="str">
            <v>2019M-000785-R4</v>
          </cell>
          <cell r="Q198">
            <v>45687</v>
          </cell>
          <cell r="R198">
            <v>1982214</v>
          </cell>
          <cell r="S198">
            <v>2</v>
          </cell>
          <cell r="T198" t="str">
            <v>NO APLICA</v>
          </cell>
          <cell r="U198">
            <v>402</v>
          </cell>
          <cell r="V198">
            <v>3244</v>
          </cell>
          <cell r="W198">
            <v>0</v>
          </cell>
          <cell r="X198">
            <v>1304088</v>
          </cell>
        </row>
        <row r="199">
          <cell r="A199">
            <v>108030203</v>
          </cell>
          <cell r="B199" t="str">
            <v>CONTRATACION DIRECTA CON 1 SOLA OFERTA</v>
          </cell>
          <cell r="C199">
            <v>45473</v>
          </cell>
          <cell r="D199">
            <v>828002423</v>
          </cell>
          <cell r="E199" t="str">
            <v>DISCOLMEDICA SAS</v>
          </cell>
          <cell r="F199" t="str">
            <v>796-2024</v>
          </cell>
          <cell r="G199" t="str">
            <v>MEDICAMENTOS</v>
          </cell>
          <cell r="H199" t="str">
            <v>NINGUNO</v>
          </cell>
          <cell r="I199">
            <v>108030203</v>
          </cell>
          <cell r="J199" t="str">
            <v>Calcio gluconato 10% solución inyectable x 10 c.c.</v>
          </cell>
          <cell r="K199" t="str">
            <v>Ampolla</v>
          </cell>
          <cell r="L199" t="str">
            <v>Calcio gluconato 10% solución inyectable x 10 c.c.</v>
          </cell>
          <cell r="M199" t="str">
            <v>C*20</v>
          </cell>
          <cell r="N199" t="str">
            <v>B. BRAUN</v>
          </cell>
          <cell r="O199" t="str">
            <v>B. BRAUN</v>
          </cell>
          <cell r="P199" t="str">
            <v>2022M-0013294-R2</v>
          </cell>
          <cell r="Q199">
            <v>46636</v>
          </cell>
          <cell r="R199">
            <v>20039073</v>
          </cell>
          <cell r="S199">
            <v>1</v>
          </cell>
          <cell r="T199" t="str">
            <v>NO APLICA</v>
          </cell>
          <cell r="U199">
            <v>282</v>
          </cell>
          <cell r="V199">
            <v>1234</v>
          </cell>
          <cell r="W199">
            <v>0</v>
          </cell>
          <cell r="X199">
            <v>347988</v>
          </cell>
        </row>
        <row r="200">
          <cell r="A200">
            <v>108030303</v>
          </cell>
          <cell r="B200" t="str">
            <v>CONTRATACION DIRECTA CON 1 SOLA OFERTA</v>
          </cell>
          <cell r="C200">
            <v>45473</v>
          </cell>
          <cell r="D200">
            <v>828002423</v>
          </cell>
          <cell r="E200" t="str">
            <v>DISCOLMEDICA SAS</v>
          </cell>
          <cell r="F200" t="str">
            <v>796-2024</v>
          </cell>
          <cell r="G200" t="str">
            <v>MEDICAMENTOS</v>
          </cell>
          <cell r="H200" t="str">
            <v>NINGUNO</v>
          </cell>
          <cell r="I200">
            <v>108030303</v>
          </cell>
          <cell r="J200" t="str">
            <v>Cloruro de potasio 2 meq/c.c. Solución inyectable x 10 c.c.</v>
          </cell>
          <cell r="K200" t="str">
            <v>Ampolla</v>
          </cell>
          <cell r="L200" t="str">
            <v>Cloruro de potasio 2 meq/c.c. Solución inyectable x 10 c.c.</v>
          </cell>
          <cell r="M200" t="str">
            <v>C*25 AMPOLLA</v>
          </cell>
          <cell r="N200" t="str">
            <v>CORPAUL</v>
          </cell>
          <cell r="O200" t="str">
            <v>CORPAUL</v>
          </cell>
          <cell r="P200" t="str">
            <v>2020M-0002795-R2</v>
          </cell>
          <cell r="Q200">
            <v>46010</v>
          </cell>
          <cell r="R200">
            <v>19939225</v>
          </cell>
          <cell r="S200">
            <v>1</v>
          </cell>
          <cell r="T200" t="str">
            <v>NO APLICA</v>
          </cell>
          <cell r="U200">
            <v>2188</v>
          </cell>
          <cell r="V200">
            <v>878</v>
          </cell>
          <cell r="W200">
            <v>0</v>
          </cell>
          <cell r="X200">
            <v>1921064</v>
          </cell>
        </row>
        <row r="201">
          <cell r="A201">
            <v>108030403</v>
          </cell>
          <cell r="B201" t="str">
            <v>CONTRATACION DIRECTA CON 1 SOLA OFERTA</v>
          </cell>
          <cell r="C201">
            <v>45473</v>
          </cell>
          <cell r="D201">
            <v>828002423</v>
          </cell>
          <cell r="E201" t="str">
            <v>DISCOLMEDICA SAS</v>
          </cell>
          <cell r="F201" t="str">
            <v>796-2024</v>
          </cell>
          <cell r="G201" t="str">
            <v>MEDICAMENTOS</v>
          </cell>
          <cell r="H201" t="str">
            <v>NINGUNO</v>
          </cell>
          <cell r="I201">
            <v>108030403</v>
          </cell>
          <cell r="J201" t="str">
            <v>Cloruro de sodio 2 meq/c.c. Solución inyectable x 10 c.c.</v>
          </cell>
          <cell r="K201" t="str">
            <v>Ampolla</v>
          </cell>
          <cell r="L201" t="str">
            <v>Cloruro de sodio 2 meq/c.c. Solución inyectable x 10 c.c.</v>
          </cell>
          <cell r="M201" t="str">
            <v>C*50 AMPOLLA</v>
          </cell>
          <cell r="N201" t="str">
            <v>CORPAUL</v>
          </cell>
          <cell r="O201" t="str">
            <v>CORPAUL</v>
          </cell>
          <cell r="P201" t="str">
            <v>2021M-0002557-R2</v>
          </cell>
          <cell r="Q201">
            <v>46149</v>
          </cell>
          <cell r="R201">
            <v>19934265</v>
          </cell>
          <cell r="S201">
            <v>3</v>
          </cell>
          <cell r="T201" t="str">
            <v>NO APLICA</v>
          </cell>
          <cell r="U201">
            <v>1200</v>
          </cell>
          <cell r="V201">
            <v>826</v>
          </cell>
          <cell r="W201">
            <v>0</v>
          </cell>
          <cell r="X201">
            <v>991200</v>
          </cell>
        </row>
        <row r="202">
          <cell r="A202">
            <v>108030506</v>
          </cell>
          <cell r="B202" t="str">
            <v>CONTRATACION DIRECTA CON 1 SOLA OFERTA</v>
          </cell>
          <cell r="C202">
            <v>45473</v>
          </cell>
          <cell r="D202">
            <v>828002423</v>
          </cell>
          <cell r="E202" t="str">
            <v>DISCOLMEDICA SAS</v>
          </cell>
          <cell r="F202" t="str">
            <v>796-2024</v>
          </cell>
          <cell r="G202" t="str">
            <v>MEDICAMENTOS</v>
          </cell>
          <cell r="H202" t="str">
            <v>SOLUCIONES DE GRAN VOLUMEN</v>
          </cell>
          <cell r="I202">
            <v>108030506</v>
          </cell>
          <cell r="J202" t="str">
            <v>Cloruro sodio 0.9% solución inyectable X 250 c.c.</v>
          </cell>
          <cell r="K202" t="str">
            <v>Bolsa</v>
          </cell>
          <cell r="L202" t="str">
            <v>Cloruro sodio 0.9% solución inyectable X 250 c.c.</v>
          </cell>
          <cell r="M202">
            <v>1</v>
          </cell>
          <cell r="N202" t="str">
            <v>BAXTER</v>
          </cell>
          <cell r="O202" t="str">
            <v>BAXTER</v>
          </cell>
          <cell r="P202" t="str">
            <v>2020M-001117-R4</v>
          </cell>
          <cell r="Q202">
            <v>45819</v>
          </cell>
          <cell r="R202">
            <v>29523</v>
          </cell>
          <cell r="S202">
            <v>4</v>
          </cell>
          <cell r="T202" t="str">
            <v>NO APLICA</v>
          </cell>
          <cell r="U202">
            <v>4800</v>
          </cell>
          <cell r="V202">
            <v>2999</v>
          </cell>
          <cell r="W202">
            <v>0</v>
          </cell>
          <cell r="X202">
            <v>14395200</v>
          </cell>
        </row>
        <row r="203">
          <cell r="A203">
            <v>108030507</v>
          </cell>
          <cell r="B203" t="str">
            <v>CONTRATACION DIRECTA CON 1 SOLA OFERTA</v>
          </cell>
          <cell r="C203">
            <v>45473</v>
          </cell>
          <cell r="D203">
            <v>828002423</v>
          </cell>
          <cell r="E203" t="str">
            <v>DISCOLMEDICA SAS</v>
          </cell>
          <cell r="F203" t="str">
            <v>796-2024</v>
          </cell>
          <cell r="G203" t="str">
            <v>MEDICAMENTOS</v>
          </cell>
          <cell r="H203" t="str">
            <v>SOLUCIONES DE GRAN VOLUMEN</v>
          </cell>
          <cell r="I203">
            <v>108030507</v>
          </cell>
          <cell r="J203" t="str">
            <v>Cloruro sodio 0.9% solución inyectable x 500 c.c.</v>
          </cell>
          <cell r="K203" t="str">
            <v>Bolsa</v>
          </cell>
          <cell r="L203" t="str">
            <v>Cloruro sodio 0.9% solución inyectable x 500 c.c.</v>
          </cell>
          <cell r="M203" t="str">
            <v>BOLSA 500ML</v>
          </cell>
          <cell r="N203" t="str">
            <v>BAXTER</v>
          </cell>
          <cell r="O203" t="str">
            <v>BAXTER</v>
          </cell>
          <cell r="P203" t="str">
            <v>2020M-001117-R4</v>
          </cell>
          <cell r="Q203">
            <v>45819</v>
          </cell>
          <cell r="R203">
            <v>29523</v>
          </cell>
          <cell r="S203">
            <v>5</v>
          </cell>
          <cell r="T203" t="str">
            <v>NO APLICA</v>
          </cell>
          <cell r="U203">
            <v>52000</v>
          </cell>
          <cell r="V203">
            <v>2310</v>
          </cell>
          <cell r="W203">
            <v>0</v>
          </cell>
          <cell r="X203">
            <v>120120000</v>
          </cell>
        </row>
        <row r="204">
          <cell r="A204">
            <v>108030607</v>
          </cell>
          <cell r="B204" t="str">
            <v>CONTRATACION DIRECTA CON 1 SOLA OFERTA</v>
          </cell>
          <cell r="C204">
            <v>45473</v>
          </cell>
          <cell r="D204">
            <v>828002423</v>
          </cell>
          <cell r="E204" t="str">
            <v>DISCOLMEDICA SAS</v>
          </cell>
          <cell r="F204" t="str">
            <v>796-2024</v>
          </cell>
          <cell r="G204" t="str">
            <v>MEDICAMENTOS</v>
          </cell>
          <cell r="H204" t="str">
            <v>SOLUCIONES DE GRAN VOLUMEN</v>
          </cell>
          <cell r="I204">
            <v>108030607</v>
          </cell>
          <cell r="J204" t="str">
            <v>Lactato de ringer (Hartman) solución inyectable x 500 c.c.</v>
          </cell>
          <cell r="K204" t="str">
            <v>Bolsa</v>
          </cell>
          <cell r="L204" t="str">
            <v>Lactato de ringer (Hartman) solución inyectable x 500 c.c.</v>
          </cell>
          <cell r="M204" t="str">
            <v>BOLSA 500ML</v>
          </cell>
          <cell r="N204" t="str">
            <v>BAXTER</v>
          </cell>
          <cell r="O204" t="str">
            <v>BAXTER</v>
          </cell>
          <cell r="P204" t="str">
            <v>2020M-002282-R4</v>
          </cell>
          <cell r="Q204">
            <v>45816</v>
          </cell>
          <cell r="R204">
            <v>32606</v>
          </cell>
          <cell r="S204">
            <v>2</v>
          </cell>
          <cell r="T204" t="str">
            <v>NO APLICA</v>
          </cell>
          <cell r="U204">
            <v>6658</v>
          </cell>
          <cell r="V204">
            <v>2946</v>
          </cell>
          <cell r="W204">
            <v>0</v>
          </cell>
          <cell r="X204">
            <v>19614468</v>
          </cell>
        </row>
        <row r="205">
          <cell r="A205">
            <v>108030616</v>
          </cell>
          <cell r="B205" t="str">
            <v>CONTRATACION DIRECTA CON 1 SOLA OFERTA</v>
          </cell>
          <cell r="C205">
            <v>45473</v>
          </cell>
          <cell r="D205">
            <v>828002423</v>
          </cell>
          <cell r="E205" t="str">
            <v>DISCOLMEDICA SAS</v>
          </cell>
          <cell r="F205" t="str">
            <v>796-2024</v>
          </cell>
          <cell r="G205" t="str">
            <v>MEDICAMENTOS</v>
          </cell>
          <cell r="H205" t="str">
            <v>SOLUCIONES DE GRAN VOLUMEN</v>
          </cell>
          <cell r="I205">
            <v>108030616</v>
          </cell>
          <cell r="J205" t="str">
            <v>Lactato de ringer (Hartman) solución inyectable x 3000 c.c.</v>
          </cell>
          <cell r="K205" t="str">
            <v>Bolsa</v>
          </cell>
          <cell r="L205" t="str">
            <v>Lactato de ringer (Hartman) solución inyectable x 3000 c.c.</v>
          </cell>
          <cell r="M205" t="str">
            <v>BOLSA 3000ML</v>
          </cell>
          <cell r="N205" t="str">
            <v>CORPAUL</v>
          </cell>
          <cell r="O205" t="str">
            <v>CORPAUL</v>
          </cell>
          <cell r="P205" t="str">
            <v>2020M-0014317-R1</v>
          </cell>
          <cell r="Q205">
            <v>45910</v>
          </cell>
          <cell r="R205">
            <v>20055559</v>
          </cell>
          <cell r="S205">
            <v>13</v>
          </cell>
          <cell r="T205" t="str">
            <v>NO APLICA</v>
          </cell>
          <cell r="U205">
            <v>240</v>
          </cell>
          <cell r="V205">
            <v>17096</v>
          </cell>
          <cell r="W205">
            <v>0</v>
          </cell>
          <cell r="X205">
            <v>4103040</v>
          </cell>
        </row>
        <row r="206">
          <cell r="A206">
            <v>108030707</v>
          </cell>
          <cell r="B206" t="str">
            <v>CONTRATACION DIRECTA CON 1 SOLA OFERTA</v>
          </cell>
          <cell r="C206">
            <v>45473</v>
          </cell>
          <cell r="D206">
            <v>828002423</v>
          </cell>
          <cell r="E206" t="str">
            <v>DISCOLMEDICA SAS</v>
          </cell>
          <cell r="F206" t="str">
            <v>796-2024</v>
          </cell>
          <cell r="G206" t="str">
            <v>MEDICAMENTOS</v>
          </cell>
          <cell r="H206" t="str">
            <v>NINGUNO</v>
          </cell>
          <cell r="I206">
            <v>108030707</v>
          </cell>
          <cell r="J206" t="str">
            <v>Solucion 90 x 500 c.c.</v>
          </cell>
          <cell r="K206" t="str">
            <v>Bolsa</v>
          </cell>
          <cell r="L206" t="str">
            <v>Solucion 90 x 500 c.c.</v>
          </cell>
          <cell r="M206" t="str">
            <v>BOLSA</v>
          </cell>
          <cell r="N206" t="str">
            <v>BAXTER</v>
          </cell>
          <cell r="O206" t="str">
            <v>BAXTER</v>
          </cell>
          <cell r="P206" t="str">
            <v>2020M-001117-R4</v>
          </cell>
          <cell r="Q206">
            <v>45819</v>
          </cell>
          <cell r="R206">
            <v>29523</v>
          </cell>
          <cell r="S206">
            <v>5</v>
          </cell>
          <cell r="T206" t="str">
            <v>NO APLICA</v>
          </cell>
          <cell r="U206">
            <v>36</v>
          </cell>
          <cell r="V206">
            <v>2312</v>
          </cell>
          <cell r="W206">
            <v>0</v>
          </cell>
          <cell r="X206">
            <v>83232</v>
          </cell>
        </row>
        <row r="207">
          <cell r="A207">
            <v>108031007</v>
          </cell>
          <cell r="B207" t="str">
            <v>CONTRATACION DIRECTA CON 1 SOLA OFERTA</v>
          </cell>
          <cell r="C207">
            <v>45473</v>
          </cell>
          <cell r="D207">
            <v>828002423</v>
          </cell>
          <cell r="E207" t="str">
            <v>DISCOLMEDICA SAS</v>
          </cell>
          <cell r="F207" t="str">
            <v>796-2024</v>
          </cell>
          <cell r="G207" t="str">
            <v>MEDICAMENTOS</v>
          </cell>
          <cell r="H207" t="str">
            <v>SOLUCIONES DE GRAN VOLUMEN</v>
          </cell>
          <cell r="I207">
            <v>108031007</v>
          </cell>
          <cell r="J207" t="str">
            <v>Cloruro sodio 0.9% solución inyectable X 100 c.c.</v>
          </cell>
          <cell r="K207" t="str">
            <v>Bolsa</v>
          </cell>
          <cell r="L207" t="str">
            <v>Cloruro sodio 0.9% solución inyectable X 100 c.c.</v>
          </cell>
          <cell r="M207" t="str">
            <v>BOLSA 100ML</v>
          </cell>
          <cell r="N207" t="str">
            <v>BAXTER</v>
          </cell>
          <cell r="O207" t="str">
            <v>BAXTER</v>
          </cell>
          <cell r="P207" t="str">
            <v>2020M-001117-R4</v>
          </cell>
          <cell r="Q207">
            <v>45819</v>
          </cell>
          <cell r="R207">
            <v>29523</v>
          </cell>
          <cell r="S207">
            <v>3</v>
          </cell>
          <cell r="T207" t="str">
            <v>NO APLICA</v>
          </cell>
          <cell r="U207">
            <v>32000</v>
          </cell>
          <cell r="V207">
            <v>2120</v>
          </cell>
          <cell r="W207">
            <v>0</v>
          </cell>
          <cell r="X207">
            <v>67840000</v>
          </cell>
        </row>
        <row r="208">
          <cell r="A208">
            <v>109010103</v>
          </cell>
          <cell r="B208" t="str">
            <v>CONTRATACION DIRECTA CON 1 SOLA OFERTA</v>
          </cell>
          <cell r="C208">
            <v>45473</v>
          </cell>
          <cell r="D208">
            <v>828002423</v>
          </cell>
          <cell r="E208" t="str">
            <v>DISCOLMEDICA SAS</v>
          </cell>
          <cell r="F208" t="str">
            <v>796-2024</v>
          </cell>
          <cell r="G208" t="str">
            <v>MEDICAMENTOS</v>
          </cell>
          <cell r="H208" t="str">
            <v>NINGUNO</v>
          </cell>
          <cell r="I208">
            <v>109010103</v>
          </cell>
          <cell r="J208" t="str">
            <v xml:space="preserve">Diclofenaco sodico 75 mg solución inyectable x 3 c.c IV / IM </v>
          </cell>
          <cell r="K208" t="str">
            <v>Ampolla</v>
          </cell>
          <cell r="L208" t="str">
            <v xml:space="preserve">Diclofenaco sodico 75 mg solución inyectable x 3 c.c IV / IM </v>
          </cell>
          <cell r="M208" t="str">
            <v>C*100 AMPOLLA</v>
          </cell>
          <cell r="N208" t="str">
            <v>VITALIS</v>
          </cell>
          <cell r="O208" t="str">
            <v>VITALIS</v>
          </cell>
          <cell r="P208" t="str">
            <v>2022M-0002244-R2</v>
          </cell>
          <cell r="Q208">
            <v>46568</v>
          </cell>
          <cell r="R208">
            <v>19934768</v>
          </cell>
          <cell r="S208">
            <v>18</v>
          </cell>
          <cell r="T208" t="str">
            <v>NO APLICA</v>
          </cell>
          <cell r="U208">
            <v>29796</v>
          </cell>
          <cell r="V208">
            <v>339</v>
          </cell>
          <cell r="W208">
            <v>0</v>
          </cell>
          <cell r="X208">
            <v>10100844</v>
          </cell>
        </row>
        <row r="209">
          <cell r="A209">
            <v>109010609</v>
          </cell>
          <cell r="B209" t="str">
            <v>CONTRATACION DIRECTA CON 1 SOLA OFERTA</v>
          </cell>
          <cell r="C209">
            <v>45473</v>
          </cell>
          <cell r="D209">
            <v>828002423</v>
          </cell>
          <cell r="E209" t="str">
            <v>DISCOLMEDICA SAS</v>
          </cell>
          <cell r="F209" t="str">
            <v>796-2024</v>
          </cell>
          <cell r="G209" t="str">
            <v>MEDICAMENTOS</v>
          </cell>
          <cell r="H209" t="str">
            <v>NINGUNO</v>
          </cell>
          <cell r="I209">
            <v>109010609</v>
          </cell>
          <cell r="J209" t="str">
            <v>Ibuprofeno 400 mg tableta</v>
          </cell>
          <cell r="K209" t="str">
            <v>Tableta</v>
          </cell>
          <cell r="L209" t="str">
            <v>Ibuprofeno 400 mg tableta</v>
          </cell>
          <cell r="M209" t="str">
            <v>C*100 TABLETA</v>
          </cell>
          <cell r="N209" t="str">
            <v>GENFAR</v>
          </cell>
          <cell r="O209" t="str">
            <v>GENFAR</v>
          </cell>
          <cell r="P209" t="str">
            <v>2020M-014958-R3</v>
          </cell>
          <cell r="Q209">
            <v>45932</v>
          </cell>
          <cell r="R209">
            <v>51330</v>
          </cell>
          <cell r="S209">
            <v>6</v>
          </cell>
          <cell r="T209" t="str">
            <v>NO APLICA</v>
          </cell>
          <cell r="U209">
            <v>53784</v>
          </cell>
          <cell r="V209">
            <v>96</v>
          </cell>
          <cell r="W209">
            <v>0</v>
          </cell>
          <cell r="X209">
            <v>5163264</v>
          </cell>
        </row>
        <row r="210">
          <cell r="A210">
            <v>109010620</v>
          </cell>
          <cell r="B210" t="str">
            <v>CONTRATACION DIRECTA CON 1 SOLA OFERTA</v>
          </cell>
          <cell r="C210">
            <v>45473</v>
          </cell>
          <cell r="D210">
            <v>828002423</v>
          </cell>
          <cell r="E210" t="str">
            <v>DISCOLMEDICA SAS</v>
          </cell>
          <cell r="F210" t="str">
            <v>796-2024</v>
          </cell>
          <cell r="G210" t="str">
            <v>MEDICAMENTOS</v>
          </cell>
          <cell r="H210" t="str">
            <v>NINGUNO</v>
          </cell>
          <cell r="I210">
            <v>109010620</v>
          </cell>
          <cell r="J210" t="str">
            <v>Ibuprofeno 800 mg tableta</v>
          </cell>
          <cell r="K210" t="str">
            <v>Tableta</v>
          </cell>
          <cell r="L210" t="str">
            <v>Ibuprofeno 800 mg tableta</v>
          </cell>
          <cell r="M210" t="str">
            <v>C*50 TABLETA</v>
          </cell>
          <cell r="N210" t="str">
            <v>GENFAR</v>
          </cell>
          <cell r="O210" t="str">
            <v>GENFAR</v>
          </cell>
          <cell r="P210" t="str">
            <v>2020M-014955-R3</v>
          </cell>
          <cell r="Q210">
            <v>45909</v>
          </cell>
          <cell r="R210">
            <v>1980020</v>
          </cell>
          <cell r="S210">
            <v>1</v>
          </cell>
          <cell r="T210" t="str">
            <v>NO APLICA</v>
          </cell>
          <cell r="U210">
            <v>1300</v>
          </cell>
          <cell r="V210">
            <v>182</v>
          </cell>
          <cell r="W210">
            <v>0</v>
          </cell>
          <cell r="X210">
            <v>236600</v>
          </cell>
        </row>
        <row r="211">
          <cell r="A211">
            <v>109010704</v>
          </cell>
          <cell r="B211" t="str">
            <v>CONTRATACION DIRECTA CON 1 SOLA OFERTA</v>
          </cell>
          <cell r="C211">
            <v>45473</v>
          </cell>
          <cell r="D211">
            <v>828002423</v>
          </cell>
          <cell r="E211" t="str">
            <v>DISCOLMEDICA SAS</v>
          </cell>
          <cell r="F211" t="str">
            <v>796-2024</v>
          </cell>
          <cell r="G211" t="str">
            <v>MEDICAMENTOS</v>
          </cell>
          <cell r="H211" t="str">
            <v>NINGUNO</v>
          </cell>
          <cell r="I211">
            <v>109010704</v>
          </cell>
          <cell r="J211" t="str">
            <v>Naproxeno 150 mg/5 c.c. suspensión x 80 c.c.</v>
          </cell>
          <cell r="K211" t="str">
            <v xml:space="preserve">Frasco </v>
          </cell>
          <cell r="L211" t="str">
            <v>Naproxeno 150 mg/5 c.c. suspensión x 80 c.c.</v>
          </cell>
          <cell r="M211" t="str">
            <v xml:space="preserve"> FCO 80ML</v>
          </cell>
          <cell r="N211" t="str">
            <v>LABINCO</v>
          </cell>
          <cell r="O211" t="str">
            <v>LABINCO</v>
          </cell>
          <cell r="P211" t="str">
            <v>2008M-0008334</v>
          </cell>
          <cell r="Q211" t="str">
            <v>En tramite de renovación</v>
          </cell>
          <cell r="R211">
            <v>19986585</v>
          </cell>
          <cell r="S211">
            <v>2</v>
          </cell>
          <cell r="T211" t="str">
            <v>NO APLICA</v>
          </cell>
          <cell r="U211">
            <v>472</v>
          </cell>
          <cell r="V211">
            <v>2434</v>
          </cell>
          <cell r="W211">
            <v>0</v>
          </cell>
          <cell r="X211">
            <v>1148848</v>
          </cell>
        </row>
        <row r="212">
          <cell r="A212">
            <v>109010909</v>
          </cell>
          <cell r="B212" t="str">
            <v>CONTRATACION DIRECTA CON 1 SOLA OFERTA</v>
          </cell>
          <cell r="C212">
            <v>45473</v>
          </cell>
          <cell r="D212">
            <v>828002423</v>
          </cell>
          <cell r="E212" t="str">
            <v>DISCOLMEDICA SAS</v>
          </cell>
          <cell r="F212" t="str">
            <v>796-2024</v>
          </cell>
          <cell r="G212" t="str">
            <v>MEDICAMENTOS</v>
          </cell>
          <cell r="H212" t="str">
            <v>NINGUNO</v>
          </cell>
          <cell r="I212">
            <v>109010909</v>
          </cell>
          <cell r="J212" t="str">
            <v>Diclofenac sódico 50 mg tableta</v>
          </cell>
          <cell r="K212" t="str">
            <v>Tableta</v>
          </cell>
          <cell r="L212" t="str">
            <v>Diclofenac sódico 50 mg tableta</v>
          </cell>
          <cell r="M212" t="str">
            <v>C*500 TABLETA</v>
          </cell>
          <cell r="N212" t="str">
            <v>ECAR</v>
          </cell>
          <cell r="O212" t="str">
            <v>ECAR</v>
          </cell>
          <cell r="P212" t="str">
            <v>2022M-0003022-R2</v>
          </cell>
          <cell r="Q212">
            <v>46643</v>
          </cell>
          <cell r="R212">
            <v>19940375</v>
          </cell>
          <cell r="S212">
            <v>6</v>
          </cell>
          <cell r="T212" t="str">
            <v>NO APLICA</v>
          </cell>
          <cell r="U212">
            <v>39894</v>
          </cell>
          <cell r="V212">
            <v>33</v>
          </cell>
          <cell r="W212">
            <v>0</v>
          </cell>
          <cell r="X212">
            <v>1316502</v>
          </cell>
        </row>
        <row r="213">
          <cell r="A213">
            <v>109011209</v>
          </cell>
          <cell r="B213" t="str">
            <v>CONTRATACION DIRECTA CON 1 SOLA OFERTA</v>
          </cell>
          <cell r="C213">
            <v>45473</v>
          </cell>
          <cell r="D213">
            <v>828002423</v>
          </cell>
          <cell r="E213" t="str">
            <v>DISCOLMEDICA SAS</v>
          </cell>
          <cell r="F213" t="str">
            <v>796-2024</v>
          </cell>
          <cell r="G213" t="str">
            <v>MEDICAMENTOS</v>
          </cell>
          <cell r="H213" t="str">
            <v>NINGUNO</v>
          </cell>
          <cell r="I213">
            <v>109011209</v>
          </cell>
          <cell r="J213" t="str">
            <v>Naproxen sódico 250 mg tableta</v>
          </cell>
          <cell r="K213" t="str">
            <v>Tableta</v>
          </cell>
          <cell r="L213" t="str">
            <v>Naproxen sódico 250 mg tableta</v>
          </cell>
          <cell r="M213" t="str">
            <v>C*900 TABLETA</v>
          </cell>
          <cell r="N213" t="str">
            <v>GENFAR</v>
          </cell>
          <cell r="O213" t="str">
            <v>GENFAR</v>
          </cell>
          <cell r="P213" t="str">
            <v>2021M- 002839 -R3</v>
          </cell>
          <cell r="Q213">
            <v>46175</v>
          </cell>
          <cell r="R213">
            <v>17145</v>
          </cell>
          <cell r="S213">
            <v>9</v>
          </cell>
          <cell r="T213" t="str">
            <v>NO APLICA</v>
          </cell>
          <cell r="U213">
            <v>217428</v>
          </cell>
          <cell r="V213">
            <v>100</v>
          </cell>
          <cell r="W213">
            <v>0</v>
          </cell>
          <cell r="X213">
            <v>21742800</v>
          </cell>
        </row>
        <row r="214">
          <cell r="A214">
            <v>109020209</v>
          </cell>
          <cell r="B214" t="str">
            <v>CONTRATACION DIRECTA CON 1 SOLA OFERTA</v>
          </cell>
          <cell r="C214">
            <v>45473</v>
          </cell>
          <cell r="D214">
            <v>828002423</v>
          </cell>
          <cell r="E214" t="str">
            <v>DISCOLMEDICA SAS</v>
          </cell>
          <cell r="F214" t="str">
            <v>796-2024</v>
          </cell>
          <cell r="G214" t="str">
            <v>MEDICAMENTOS</v>
          </cell>
          <cell r="H214" t="str">
            <v>NINGUNO</v>
          </cell>
          <cell r="I214">
            <v>109020209</v>
          </cell>
          <cell r="J214" t="str">
            <v>Metocarbamol 750 mg tableta</v>
          </cell>
          <cell r="K214" t="str">
            <v>Tableta</v>
          </cell>
          <cell r="L214" t="str">
            <v>Metocarbamol 750 mg tableta</v>
          </cell>
          <cell r="M214" t="str">
            <v>C*100 TABLETA</v>
          </cell>
          <cell r="N214" t="str">
            <v>LABINCO</v>
          </cell>
          <cell r="O214" t="str">
            <v>LABINCO</v>
          </cell>
          <cell r="P214" t="str">
            <v>2015M-0004448-R1</v>
          </cell>
          <cell r="Q214" t="str">
            <v>En tramite de renovación</v>
          </cell>
          <cell r="R214">
            <v>19948280</v>
          </cell>
          <cell r="S214">
            <v>2</v>
          </cell>
          <cell r="T214" t="str">
            <v>NO APLICA</v>
          </cell>
          <cell r="U214">
            <v>98934</v>
          </cell>
          <cell r="V214">
            <v>127</v>
          </cell>
          <cell r="W214">
            <v>0</v>
          </cell>
          <cell r="X214">
            <v>12564618</v>
          </cell>
        </row>
        <row r="215">
          <cell r="A215">
            <v>109030303</v>
          </cell>
          <cell r="B215" t="str">
            <v>CONTRATACION DIRECTA CON 1 SOLA OFERTA</v>
          </cell>
          <cell r="C215">
            <v>45473</v>
          </cell>
          <cell r="D215">
            <v>828002423</v>
          </cell>
          <cell r="E215" t="str">
            <v>DISCOLMEDICA SAS</v>
          </cell>
          <cell r="F215" t="str">
            <v>796-2024</v>
          </cell>
          <cell r="G215" t="str">
            <v>MEDICAMENTOS</v>
          </cell>
          <cell r="H215" t="str">
            <v>NINGUNO</v>
          </cell>
          <cell r="I215">
            <v>109030303</v>
          </cell>
          <cell r="J215" t="str">
            <v>Succinilcolina 100 mg/c.c. solución inyectable x 10 ml</v>
          </cell>
          <cell r="K215" t="str">
            <v xml:space="preserve">Frasco vial </v>
          </cell>
          <cell r="L215" t="str">
            <v>Succinilcolina 100 mg/c.c. solución inyectable x 10 ml</v>
          </cell>
          <cell r="M215" t="str">
            <v>CAJA X 1</v>
          </cell>
          <cell r="N215" t="str">
            <v>ADS PHARMA</v>
          </cell>
          <cell r="O215" t="str">
            <v>ADS PHARMA</v>
          </cell>
          <cell r="P215" t="str">
            <v>2020M-0013484-R1</v>
          </cell>
          <cell r="Q215">
            <v>45494</v>
          </cell>
          <cell r="R215">
            <v>20037305</v>
          </cell>
          <cell r="S215">
            <v>1</v>
          </cell>
          <cell r="T215" t="str">
            <v>NO APLICA</v>
          </cell>
          <cell r="U215">
            <v>42</v>
          </cell>
          <cell r="V215">
            <v>28287</v>
          </cell>
          <cell r="W215">
            <v>0</v>
          </cell>
          <cell r="X215">
            <v>1188054</v>
          </cell>
        </row>
        <row r="216">
          <cell r="A216">
            <v>109040209</v>
          </cell>
          <cell r="B216" t="str">
            <v>CONTRATACION DIRECTA CON 1 SOLA OFERTA</v>
          </cell>
          <cell r="C216">
            <v>45473</v>
          </cell>
          <cell r="D216">
            <v>828002423</v>
          </cell>
          <cell r="E216" t="str">
            <v>DISCOLMEDICA SAS</v>
          </cell>
          <cell r="F216" t="str">
            <v>796-2024</v>
          </cell>
          <cell r="G216" t="str">
            <v>MEDICAMENTOS</v>
          </cell>
          <cell r="H216" t="str">
            <v>NINGUNO</v>
          </cell>
          <cell r="I216">
            <v>109040209</v>
          </cell>
          <cell r="J216" t="str">
            <v>Alopurinol 100 mg tableta</v>
          </cell>
          <cell r="K216" t="str">
            <v>Tableta</v>
          </cell>
          <cell r="L216" t="str">
            <v>Alopurinol 100 mg tableta</v>
          </cell>
          <cell r="M216" t="str">
            <v>C*100</v>
          </cell>
          <cell r="N216" t="str">
            <v>LAFRANCOL</v>
          </cell>
          <cell r="O216" t="str">
            <v>LAFRANCOL</v>
          </cell>
          <cell r="P216" t="str">
            <v>2023M-14320-R4</v>
          </cell>
          <cell r="Q216">
            <v>46852</v>
          </cell>
          <cell r="R216">
            <v>42938</v>
          </cell>
          <cell r="S216">
            <v>1</v>
          </cell>
          <cell r="T216" t="str">
            <v>NO APLICA</v>
          </cell>
          <cell r="U216">
            <v>38452</v>
          </cell>
          <cell r="V216">
            <v>93</v>
          </cell>
          <cell r="W216">
            <v>0</v>
          </cell>
          <cell r="X216">
            <v>3576036</v>
          </cell>
        </row>
        <row r="217">
          <cell r="A217">
            <v>109050109</v>
          </cell>
          <cell r="B217" t="str">
            <v>CONTRATACION DIRECTA CON 1 SOLA OFERTA</v>
          </cell>
          <cell r="C217">
            <v>45473</v>
          </cell>
          <cell r="D217">
            <v>828002423</v>
          </cell>
          <cell r="E217" t="str">
            <v>DISCOLMEDICA SAS</v>
          </cell>
          <cell r="F217" t="str">
            <v>796-2024</v>
          </cell>
          <cell r="G217" t="str">
            <v>MEDICAMENTOS</v>
          </cell>
          <cell r="H217" t="str">
            <v>NINGUNO</v>
          </cell>
          <cell r="I217">
            <v>109050109</v>
          </cell>
          <cell r="J217" t="str">
            <v>Sulfasalazina  500 mg tableta</v>
          </cell>
          <cell r="K217" t="str">
            <v>Tableta</v>
          </cell>
          <cell r="L217" t="str">
            <v>Sulfasalazina  500 mg tableta</v>
          </cell>
          <cell r="M217" t="str">
            <v>C*10 TABLETA</v>
          </cell>
          <cell r="N217" t="str">
            <v>GENFAR</v>
          </cell>
          <cell r="O217" t="str">
            <v>GENFAR</v>
          </cell>
          <cell r="P217" t="str">
            <v>2019M-0019517</v>
          </cell>
          <cell r="Q217">
            <v>45657</v>
          </cell>
          <cell r="R217">
            <v>20168960</v>
          </cell>
          <cell r="S217">
            <v>1</v>
          </cell>
          <cell r="T217" t="str">
            <v>NO APLICA</v>
          </cell>
          <cell r="U217">
            <v>19176</v>
          </cell>
          <cell r="V217">
            <v>363</v>
          </cell>
          <cell r="W217">
            <v>0</v>
          </cell>
          <cell r="X217">
            <v>6960888</v>
          </cell>
        </row>
        <row r="218">
          <cell r="A218">
            <v>111010102</v>
          </cell>
          <cell r="B218" t="str">
            <v>CONTRATACION DIRECTA CON 1 SOLA OFERTA</v>
          </cell>
          <cell r="C218">
            <v>45473</v>
          </cell>
          <cell r="D218">
            <v>828002423</v>
          </cell>
          <cell r="E218" t="str">
            <v>DISCOLMEDICA SAS</v>
          </cell>
          <cell r="F218" t="str">
            <v>796-2024</v>
          </cell>
          <cell r="G218" t="str">
            <v>MEDICAMENTOS</v>
          </cell>
          <cell r="H218" t="str">
            <v>NINGUNO</v>
          </cell>
          <cell r="I218">
            <v>111010102</v>
          </cell>
          <cell r="J218" t="str">
            <v>Proparacaina clorhidrato 0,5% solución oftalmica x 15 ml</v>
          </cell>
          <cell r="K218" t="str">
            <v>Frasco</v>
          </cell>
          <cell r="L218" t="str">
            <v>Proparacaina clorhidrato 0,5% solución oftalmica x 15 ml</v>
          </cell>
          <cell r="M218" t="str">
            <v>FCO 15ML</v>
          </cell>
          <cell r="N218" t="str">
            <v>ALCON</v>
          </cell>
          <cell r="O218" t="str">
            <v>ALCON</v>
          </cell>
          <cell r="P218" t="str">
            <v>2016M-07585-R3</v>
          </cell>
          <cell r="Q218" t="str">
            <v>En tramite de renovación</v>
          </cell>
          <cell r="R218">
            <v>111057</v>
          </cell>
          <cell r="S218">
            <v>1</v>
          </cell>
          <cell r="T218" t="str">
            <v>NO APLICA</v>
          </cell>
          <cell r="U218">
            <v>6</v>
          </cell>
          <cell r="V218">
            <v>56045</v>
          </cell>
          <cell r="W218">
            <v>0</v>
          </cell>
          <cell r="X218">
            <v>336270</v>
          </cell>
        </row>
        <row r="219">
          <cell r="A219">
            <v>111020206</v>
          </cell>
          <cell r="B219" t="str">
            <v>CONTRATACION DIRECTA CON 1 SOLA OFERTA</v>
          </cell>
          <cell r="C219">
            <v>45473</v>
          </cell>
          <cell r="D219">
            <v>828002423</v>
          </cell>
          <cell r="E219" t="str">
            <v>DISCOLMEDICA SAS</v>
          </cell>
          <cell r="F219" t="str">
            <v>796-2024</v>
          </cell>
          <cell r="G219" t="str">
            <v>MEDICAMENTOS</v>
          </cell>
          <cell r="H219" t="str">
            <v>NINGUNO</v>
          </cell>
          <cell r="I219">
            <v>111020206</v>
          </cell>
          <cell r="J219" t="str">
            <v>Gentamicina 0.3% unguento oftalmico x 5 g</v>
          </cell>
          <cell r="K219" t="str">
            <v xml:space="preserve">Tubo </v>
          </cell>
          <cell r="L219" t="str">
            <v>Gentamicina 0.3% unguento oftalmico x 5 g</v>
          </cell>
          <cell r="M219" t="str">
            <v>TUBO</v>
          </cell>
          <cell r="N219" t="str">
            <v>BIOCHEM</v>
          </cell>
          <cell r="O219" t="str">
            <v>BIOCHEM</v>
          </cell>
          <cell r="P219" t="str">
            <v>2023M-0010670-R1</v>
          </cell>
          <cell r="R219">
            <v>20007843</v>
          </cell>
          <cell r="S219">
            <v>1</v>
          </cell>
          <cell r="T219" t="str">
            <v>NO APLICA</v>
          </cell>
          <cell r="U219">
            <v>64</v>
          </cell>
          <cell r="V219">
            <v>11765</v>
          </cell>
          <cell r="W219">
            <v>0</v>
          </cell>
          <cell r="X219">
            <v>752960</v>
          </cell>
        </row>
        <row r="220">
          <cell r="A220">
            <v>111030102</v>
          </cell>
          <cell r="B220" t="str">
            <v>CONTRATACION DIRECTA CON 1 SOLA OFERTA</v>
          </cell>
          <cell r="C220">
            <v>45473</v>
          </cell>
          <cell r="D220">
            <v>828002423</v>
          </cell>
          <cell r="E220" t="str">
            <v>DISCOLMEDICA SAS</v>
          </cell>
          <cell r="F220" t="str">
            <v>796-2024</v>
          </cell>
          <cell r="G220" t="str">
            <v>MEDICAMENTOS</v>
          </cell>
          <cell r="H220" t="str">
            <v>NINGUNO</v>
          </cell>
          <cell r="I220">
            <v>111030102</v>
          </cell>
          <cell r="J220" t="str">
            <v>Corticoide + neomicina + polimixina b solución oftalmica x 5 ml.</v>
          </cell>
          <cell r="K220" t="str">
            <v xml:space="preserve">Frasco </v>
          </cell>
          <cell r="L220" t="str">
            <v>Corticoide + neomicina + polimixina b solución oftalmica x 5 ml.</v>
          </cell>
          <cell r="M220" t="str">
            <v>FCO 5ML</v>
          </cell>
          <cell r="N220" t="str">
            <v>VITALIS</v>
          </cell>
          <cell r="O220" t="str">
            <v>VITALIS</v>
          </cell>
          <cell r="P220" t="str">
            <v>2022M-0010733-R1</v>
          </cell>
          <cell r="Q220">
            <v>46649</v>
          </cell>
          <cell r="R220">
            <v>19993998</v>
          </cell>
          <cell r="S220">
            <v>1</v>
          </cell>
          <cell r="T220" t="str">
            <v>NO APLICA</v>
          </cell>
          <cell r="U220">
            <v>942</v>
          </cell>
          <cell r="V220">
            <v>2438</v>
          </cell>
          <cell r="W220">
            <v>0</v>
          </cell>
          <cell r="X220">
            <v>2296596</v>
          </cell>
        </row>
        <row r="221">
          <cell r="A221">
            <v>111040102</v>
          </cell>
          <cell r="B221" t="str">
            <v>CONTRATACION DIRECTA CON 1 SOLA OFERTA</v>
          </cell>
          <cell r="C221">
            <v>45473</v>
          </cell>
          <cell r="D221">
            <v>828002423</v>
          </cell>
          <cell r="E221" t="str">
            <v>DISCOLMEDICA SAS</v>
          </cell>
          <cell r="F221" t="str">
            <v>796-2024</v>
          </cell>
          <cell r="G221" t="str">
            <v>MEDICAMENTOS</v>
          </cell>
          <cell r="H221" t="str">
            <v>NINGUNO</v>
          </cell>
          <cell r="I221">
            <v>111040102</v>
          </cell>
          <cell r="J221" t="str">
            <v>Tropicamida 1% solución oftalmica x 15 ml.</v>
          </cell>
          <cell r="K221" t="str">
            <v xml:space="preserve">Frasco </v>
          </cell>
          <cell r="L221" t="str">
            <v>Tropicamida 1% solución oftalmica x 15 ml.</v>
          </cell>
          <cell r="M221" t="str">
            <v>FCO 15ML</v>
          </cell>
          <cell r="N221" t="str">
            <v>ALCON</v>
          </cell>
          <cell r="O221" t="str">
            <v>ALCON</v>
          </cell>
          <cell r="P221" t="str">
            <v>2008 M-001465-R3</v>
          </cell>
          <cell r="Q221" t="str">
            <v>En tramite de renovación</v>
          </cell>
          <cell r="R221">
            <v>33031</v>
          </cell>
          <cell r="S221">
            <v>1</v>
          </cell>
          <cell r="T221" t="str">
            <v>NO APLICA</v>
          </cell>
          <cell r="U221">
            <v>4</v>
          </cell>
          <cell r="V221">
            <v>20876</v>
          </cell>
          <cell r="W221">
            <v>0</v>
          </cell>
          <cell r="X221">
            <v>83504</v>
          </cell>
        </row>
        <row r="222">
          <cell r="A222">
            <v>111050202</v>
          </cell>
          <cell r="B222" t="str">
            <v>CONTRATACION DIRECTA CON 1 SOLA OFERTA</v>
          </cell>
          <cell r="C222">
            <v>45473</v>
          </cell>
          <cell r="D222">
            <v>828002423</v>
          </cell>
          <cell r="E222" t="str">
            <v>DISCOLMEDICA SAS</v>
          </cell>
          <cell r="F222" t="str">
            <v>796-2024</v>
          </cell>
          <cell r="G222" t="str">
            <v>MEDICAMENTOS</v>
          </cell>
          <cell r="H222" t="str">
            <v>NINGUNO</v>
          </cell>
          <cell r="I222">
            <v>111050202</v>
          </cell>
          <cell r="J222" t="str">
            <v>Oximetazolina 0.050% solución nasal x 15 ml.</v>
          </cell>
          <cell r="K222" t="str">
            <v xml:space="preserve">Frasco </v>
          </cell>
          <cell r="L222" t="str">
            <v>Oximetazolina 0.050% solución nasal x 15 ml.</v>
          </cell>
          <cell r="M222" t="str">
            <v>FCO 15ML</v>
          </cell>
          <cell r="N222" t="str">
            <v>INCOBRA</v>
          </cell>
          <cell r="O222" t="str">
            <v>INCOBRA</v>
          </cell>
          <cell r="P222" t="str">
            <v>2014M-0003660 R-1</v>
          </cell>
          <cell r="Q222" t="str">
            <v>En tramite de renovación</v>
          </cell>
          <cell r="R222">
            <v>19947581</v>
          </cell>
          <cell r="S222">
            <v>1</v>
          </cell>
          <cell r="T222" t="str">
            <v>NO APLICA</v>
          </cell>
          <cell r="U222">
            <v>114</v>
          </cell>
          <cell r="V222">
            <v>2427</v>
          </cell>
          <cell r="W222">
            <v>0</v>
          </cell>
          <cell r="X222">
            <v>276678</v>
          </cell>
        </row>
        <row r="223">
          <cell r="A223">
            <v>111060102</v>
          </cell>
          <cell r="B223" t="str">
            <v>CONTRATACION DIRECTA CON 1 SOLA OFERTA</v>
          </cell>
          <cell r="C223">
            <v>45473</v>
          </cell>
          <cell r="D223">
            <v>828002423</v>
          </cell>
          <cell r="E223" t="str">
            <v>DISCOLMEDICA SAS</v>
          </cell>
          <cell r="F223" t="str">
            <v>796-2024</v>
          </cell>
          <cell r="G223" t="str">
            <v>MEDICAMENTOS</v>
          </cell>
          <cell r="H223" t="str">
            <v>NINGUNO</v>
          </cell>
          <cell r="I223">
            <v>111060102</v>
          </cell>
          <cell r="J223" t="str">
            <v>Cromoglicato de sodio 4% solución oftalmica x 5 ml.</v>
          </cell>
          <cell r="K223" t="str">
            <v xml:space="preserve">Frasco </v>
          </cell>
          <cell r="L223" t="str">
            <v>Cromoglicato de sodio 4% solución oftalmica x 5 ml.</v>
          </cell>
          <cell r="M223" t="str">
            <v>FCO 5ML</v>
          </cell>
          <cell r="N223" t="str">
            <v>VITALIS</v>
          </cell>
          <cell r="O223" t="str">
            <v>VITALIS</v>
          </cell>
          <cell r="P223" t="str">
            <v>2022M-0010100-R1</v>
          </cell>
          <cell r="Q223">
            <v>46649</v>
          </cell>
          <cell r="R223">
            <v>19998840</v>
          </cell>
          <cell r="S223">
            <v>1</v>
          </cell>
          <cell r="T223" t="str">
            <v>NO APLICA</v>
          </cell>
          <cell r="U223">
            <v>1776</v>
          </cell>
          <cell r="V223">
            <v>6515</v>
          </cell>
          <cell r="W223">
            <v>0</v>
          </cell>
          <cell r="X223">
            <v>11570640</v>
          </cell>
        </row>
        <row r="224">
          <cell r="A224">
            <v>111080102</v>
          </cell>
          <cell r="B224" t="str">
            <v>CONTRATACION DIRECTA CON 1 SOLA OFERTA</v>
          </cell>
          <cell r="C224">
            <v>45473</v>
          </cell>
          <cell r="D224">
            <v>828002423</v>
          </cell>
          <cell r="E224" t="str">
            <v>DISCOLMEDICA SAS</v>
          </cell>
          <cell r="F224" t="str">
            <v>796-2024</v>
          </cell>
          <cell r="G224" t="str">
            <v>MEDICAMENTOS</v>
          </cell>
          <cell r="H224" t="str">
            <v>NINGUNO</v>
          </cell>
          <cell r="I224">
            <v>111080102</v>
          </cell>
          <cell r="J224" t="str">
            <v>Colistina 0.15%+corticoide 0.05%+neomicina 0.5% * 15 ml got</v>
          </cell>
          <cell r="K224" t="str">
            <v xml:space="preserve">Frasco </v>
          </cell>
          <cell r="L224" t="str">
            <v>Colistina 0.15%+corticoide 0.05%+neomicina 0.5% * 15 ml got</v>
          </cell>
          <cell r="M224" t="str">
            <v>FCO 15ML</v>
          </cell>
          <cell r="N224" t="str">
            <v>TECNOQUIMICAS</v>
          </cell>
          <cell r="O224" t="str">
            <v>TECNOQUIMICAS</v>
          </cell>
          <cell r="P224" t="str">
            <v>2022M-0012611-R2</v>
          </cell>
          <cell r="Q224">
            <v>46665</v>
          </cell>
          <cell r="R224">
            <v>20033548</v>
          </cell>
          <cell r="S224">
            <v>1</v>
          </cell>
          <cell r="T224" t="str">
            <v>NO APLICA</v>
          </cell>
          <cell r="U224">
            <v>688</v>
          </cell>
          <cell r="V224">
            <v>6880</v>
          </cell>
          <cell r="W224">
            <v>0</v>
          </cell>
          <cell r="X224">
            <v>4733440</v>
          </cell>
        </row>
        <row r="225">
          <cell r="A225">
            <v>112010206</v>
          </cell>
          <cell r="B225" t="str">
            <v>CONTRATACION DIRECTA CON 1 SOLA OFERTA</v>
          </cell>
          <cell r="C225">
            <v>45473</v>
          </cell>
          <cell r="D225">
            <v>828002423</v>
          </cell>
          <cell r="E225" t="str">
            <v>DISCOLMEDICA SAS</v>
          </cell>
          <cell r="F225" t="str">
            <v>796-2024</v>
          </cell>
          <cell r="G225" t="str">
            <v>MEDICAMENTOS</v>
          </cell>
          <cell r="H225" t="str">
            <v>NINGUNO</v>
          </cell>
          <cell r="I225">
            <v>112010206</v>
          </cell>
          <cell r="J225" t="str">
            <v xml:space="preserve">Lidocaina Clorhidrato 2% Jalea x 30 c.c. </v>
          </cell>
          <cell r="K225" t="str">
            <v xml:space="preserve">Tubo </v>
          </cell>
          <cell r="L225" t="str">
            <v xml:space="preserve">Lidocaina Clorhidrato 2% Jalea x 30 c.c. </v>
          </cell>
          <cell r="M225" t="str">
            <v>TUBO 30G</v>
          </cell>
          <cell r="N225" t="str">
            <v>PROCLIN PHARMA</v>
          </cell>
          <cell r="O225" t="str">
            <v>PROCLIN PHARMA</v>
          </cell>
          <cell r="P225" t="str">
            <v>2021M-0008158-R1</v>
          </cell>
          <cell r="Q225">
            <v>46224</v>
          </cell>
          <cell r="R225">
            <v>19980849</v>
          </cell>
          <cell r="S225">
            <v>1</v>
          </cell>
          <cell r="T225" t="str">
            <v>NO APLICA</v>
          </cell>
          <cell r="U225">
            <v>2100</v>
          </cell>
          <cell r="V225">
            <v>9016</v>
          </cell>
          <cell r="W225">
            <v>0</v>
          </cell>
          <cell r="X225">
            <v>18933600</v>
          </cell>
        </row>
        <row r="226">
          <cell r="A226">
            <v>112020306</v>
          </cell>
          <cell r="B226" t="str">
            <v>CONTRATACION DIRECTA CON 1 SOLA OFERTA</v>
          </cell>
          <cell r="C226">
            <v>45473</v>
          </cell>
          <cell r="D226">
            <v>828002423</v>
          </cell>
          <cell r="E226" t="str">
            <v>DISCOLMEDICA SAS</v>
          </cell>
          <cell r="F226" t="str">
            <v>796-2024</v>
          </cell>
          <cell r="G226" t="str">
            <v>MEDICAMENTOS</v>
          </cell>
          <cell r="H226" t="str">
            <v>NINGUNO</v>
          </cell>
          <cell r="I226">
            <v>112020306</v>
          </cell>
          <cell r="J226" t="str">
            <v>Nitrofurazona 0.2%  pomada x 500 g</v>
          </cell>
          <cell r="K226" t="str">
            <v>Pote</v>
          </cell>
          <cell r="L226" t="str">
            <v>Nitrofurazona 0.2%  pomada x 500 g</v>
          </cell>
          <cell r="M226" t="str">
            <v>POTE 454GR</v>
          </cell>
          <cell r="N226" t="str">
            <v>QUIRUPOS</v>
          </cell>
          <cell r="O226" t="str">
            <v>QUIRUPOS</v>
          </cell>
          <cell r="P226" t="str">
            <v>2009M-0009894</v>
          </cell>
          <cell r="Q226" t="str">
            <v>En tramite de renovación</v>
          </cell>
          <cell r="R226">
            <v>19996464</v>
          </cell>
          <cell r="S226">
            <v>3</v>
          </cell>
          <cell r="T226" t="str">
            <v>NO APLICA</v>
          </cell>
          <cell r="U226">
            <v>60</v>
          </cell>
          <cell r="V226">
            <v>37998</v>
          </cell>
          <cell r="W226">
            <v>0</v>
          </cell>
          <cell r="X226">
            <v>2279880</v>
          </cell>
        </row>
        <row r="227">
          <cell r="A227">
            <v>112020406</v>
          </cell>
          <cell r="B227" t="str">
            <v>CONTRATACION DIRECTA CON 1 SOLA OFERTA</v>
          </cell>
          <cell r="C227">
            <v>45473</v>
          </cell>
          <cell r="D227">
            <v>828002423</v>
          </cell>
          <cell r="E227" t="str">
            <v>DISCOLMEDICA SAS</v>
          </cell>
          <cell r="F227" t="str">
            <v>796-2024</v>
          </cell>
          <cell r="G227" t="str">
            <v>MEDICAMENTOS</v>
          </cell>
          <cell r="H227" t="str">
            <v>NINGUNO</v>
          </cell>
          <cell r="I227">
            <v>112020406</v>
          </cell>
          <cell r="J227" t="str">
            <v>Plata sulfadiazina 1% crema x 30 g</v>
          </cell>
          <cell r="K227" t="str">
            <v xml:space="preserve">Tubo </v>
          </cell>
          <cell r="L227" t="str">
            <v>Plata sulfadiazina 1% crema x 30 g</v>
          </cell>
          <cell r="M227" t="str">
            <v>TUBO 30G</v>
          </cell>
          <cell r="N227" t="str">
            <v>GENFAR</v>
          </cell>
          <cell r="O227" t="str">
            <v>GENFAR</v>
          </cell>
          <cell r="P227" t="str">
            <v>2021M-0001762-R2</v>
          </cell>
          <cell r="Q227">
            <v>46154</v>
          </cell>
          <cell r="R227">
            <v>19930887</v>
          </cell>
          <cell r="S227">
            <v>3</v>
          </cell>
          <cell r="T227" t="str">
            <v>NO APLICA</v>
          </cell>
          <cell r="U227">
            <v>1266</v>
          </cell>
          <cell r="V227">
            <v>4183</v>
          </cell>
          <cell r="W227">
            <v>0</v>
          </cell>
          <cell r="X227">
            <v>5295678</v>
          </cell>
        </row>
        <row r="228">
          <cell r="A228">
            <v>112030106</v>
          </cell>
          <cell r="B228" t="str">
            <v>CONTRATACION DIRECTA CON 1 SOLA OFERTA</v>
          </cell>
          <cell r="C228">
            <v>45473</v>
          </cell>
          <cell r="D228">
            <v>828002423</v>
          </cell>
          <cell r="E228" t="str">
            <v>DISCOLMEDICA SAS</v>
          </cell>
          <cell r="F228" t="str">
            <v>796-2024</v>
          </cell>
          <cell r="G228" t="str">
            <v>MEDICAMENTOS</v>
          </cell>
          <cell r="H228" t="str">
            <v>NINGUNO</v>
          </cell>
          <cell r="I228">
            <v>112030106</v>
          </cell>
          <cell r="J228" t="str">
            <v>Clotrimazol 1% crema topica x 40 g</v>
          </cell>
          <cell r="K228" t="str">
            <v xml:space="preserve">Tubo </v>
          </cell>
          <cell r="L228" t="str">
            <v>Clotrimazol 1% crema topica x 40 g</v>
          </cell>
          <cell r="M228" t="str">
            <v>TUBO 40G</v>
          </cell>
          <cell r="N228" t="str">
            <v>PROCAPS-FARMIONNI</v>
          </cell>
          <cell r="O228" t="str">
            <v>PROCAPS-FARMIONNI</v>
          </cell>
          <cell r="P228" t="str">
            <v>2008M-0008894</v>
          </cell>
          <cell r="Q228" t="str">
            <v>En tramite de renovación</v>
          </cell>
          <cell r="R228">
            <v>19995244</v>
          </cell>
          <cell r="S228">
            <v>1</v>
          </cell>
          <cell r="T228" t="str">
            <v>NO APLICA</v>
          </cell>
          <cell r="U228">
            <v>2104</v>
          </cell>
          <cell r="V228">
            <v>2054</v>
          </cell>
          <cell r="W228">
            <v>0</v>
          </cell>
          <cell r="X228">
            <v>4321616</v>
          </cell>
        </row>
        <row r="229">
          <cell r="A229">
            <v>112030206</v>
          </cell>
          <cell r="B229" t="str">
            <v>CONTRATACION DIRECTA CON 1 SOLA OFERTA</v>
          </cell>
          <cell r="C229">
            <v>45473</v>
          </cell>
          <cell r="D229">
            <v>828002423</v>
          </cell>
          <cell r="E229" t="str">
            <v>DISCOLMEDICA SAS</v>
          </cell>
          <cell r="F229" t="str">
            <v>796-2024</v>
          </cell>
          <cell r="G229" t="str">
            <v>MEDICAMENTOS</v>
          </cell>
          <cell r="H229" t="str">
            <v>NINGUNO</v>
          </cell>
          <cell r="I229">
            <v>112030206</v>
          </cell>
          <cell r="J229" t="str">
            <v>Clotrimazol 1% crema vaginal x 40 g</v>
          </cell>
          <cell r="K229" t="str">
            <v xml:space="preserve">Tubo </v>
          </cell>
          <cell r="L229" t="str">
            <v>Clotrimazol 1% crema vaginal x 40 g</v>
          </cell>
          <cell r="M229" t="str">
            <v>TUBO 40G</v>
          </cell>
          <cell r="N229" t="str">
            <v>LAFRANCOL</v>
          </cell>
          <cell r="O229" t="str">
            <v>LAFRANCOL</v>
          </cell>
          <cell r="P229" t="str">
            <v>2021M-002376-R3</v>
          </cell>
          <cell r="Q229">
            <v>46279</v>
          </cell>
          <cell r="R229">
            <v>21475</v>
          </cell>
          <cell r="S229">
            <v>8</v>
          </cell>
          <cell r="T229" t="str">
            <v>NO APLICA</v>
          </cell>
          <cell r="U229">
            <v>930</v>
          </cell>
          <cell r="V229">
            <v>3589</v>
          </cell>
          <cell r="W229">
            <v>0</v>
          </cell>
          <cell r="X229">
            <v>3337770</v>
          </cell>
        </row>
        <row r="230">
          <cell r="A230">
            <v>112030306</v>
          </cell>
          <cell r="B230" t="str">
            <v>CONTRATACION DIRECTA CON 1 SOLA OFERTA</v>
          </cell>
          <cell r="C230">
            <v>45473</v>
          </cell>
          <cell r="D230">
            <v>828002423</v>
          </cell>
          <cell r="E230" t="str">
            <v>DISCOLMEDICA SAS</v>
          </cell>
          <cell r="F230" t="str">
            <v>796-2024</v>
          </cell>
          <cell r="G230" t="str">
            <v>MEDICAMENTOS</v>
          </cell>
          <cell r="H230" t="str">
            <v>NINGUNO</v>
          </cell>
          <cell r="I230">
            <v>112030306</v>
          </cell>
          <cell r="J230" t="str">
            <v>Clotrimazol 1% solución topica x 30 ml</v>
          </cell>
          <cell r="K230" t="str">
            <v xml:space="preserve">Frasco </v>
          </cell>
          <cell r="L230" t="str">
            <v>Clotrimazol 1% solución topica x 30 ml</v>
          </cell>
          <cell r="M230" t="str">
            <v>FCO 30ML</v>
          </cell>
          <cell r="N230" t="str">
            <v>LAPROFF</v>
          </cell>
          <cell r="O230" t="str">
            <v>LAPROFF</v>
          </cell>
          <cell r="P230" t="str">
            <v>2021M-0003828-R2</v>
          </cell>
          <cell r="Q230">
            <v>46240</v>
          </cell>
          <cell r="R230">
            <v>19944764</v>
          </cell>
          <cell r="S230">
            <v>1</v>
          </cell>
          <cell r="T230" t="str">
            <v>NO APLICA</v>
          </cell>
          <cell r="U230">
            <v>304</v>
          </cell>
          <cell r="V230">
            <v>2123</v>
          </cell>
          <cell r="W230">
            <v>0</v>
          </cell>
          <cell r="X230">
            <v>645392</v>
          </cell>
        </row>
        <row r="231">
          <cell r="A231">
            <v>112030405</v>
          </cell>
          <cell r="B231" t="str">
            <v>CONTRATACION DIRECTA CON 1 SOLA OFERTA</v>
          </cell>
          <cell r="C231">
            <v>45473</v>
          </cell>
          <cell r="D231">
            <v>828002423</v>
          </cell>
          <cell r="E231" t="str">
            <v>DISCOLMEDICA SAS</v>
          </cell>
          <cell r="F231" t="str">
            <v>796-2024</v>
          </cell>
          <cell r="G231" t="str">
            <v>MEDICAMENTOS</v>
          </cell>
          <cell r="H231" t="str">
            <v>NINGUNO</v>
          </cell>
          <cell r="I231">
            <v>112030405</v>
          </cell>
          <cell r="J231" t="str">
            <v>Clotrimazol 100 mg ovulo o tableta vaginal</v>
          </cell>
          <cell r="K231" t="str">
            <v>Ovulo o Tableta</v>
          </cell>
          <cell r="L231" t="str">
            <v>Clotrimazol 100 mg ovulo o tableta vaginal</v>
          </cell>
          <cell r="M231" t="str">
            <v>C*10 OVULOS</v>
          </cell>
          <cell r="N231" t="str">
            <v>PROCAPS-COLMED</v>
          </cell>
          <cell r="O231" t="str">
            <v>PROCAPS-COLMED</v>
          </cell>
          <cell r="P231" t="str">
            <v>2021M-0003975-R2</v>
          </cell>
          <cell r="Q231">
            <v>46161</v>
          </cell>
          <cell r="R231">
            <v>19942488</v>
          </cell>
          <cell r="S231">
            <v>2</v>
          </cell>
          <cell r="T231" t="str">
            <v>NO APLICA</v>
          </cell>
          <cell r="U231">
            <v>2582</v>
          </cell>
          <cell r="V231">
            <v>240</v>
          </cell>
          <cell r="W231">
            <v>0</v>
          </cell>
          <cell r="X231">
            <v>619680</v>
          </cell>
        </row>
        <row r="232">
          <cell r="A232">
            <v>112040106</v>
          </cell>
          <cell r="B232" t="str">
            <v>CONTRATACION DIRECTA CON 1 SOLA OFERTA</v>
          </cell>
          <cell r="C232">
            <v>45473</v>
          </cell>
          <cell r="D232">
            <v>828002423</v>
          </cell>
          <cell r="E232" t="str">
            <v>DISCOLMEDICA SAS</v>
          </cell>
          <cell r="F232" t="str">
            <v>796-2024</v>
          </cell>
          <cell r="G232" t="str">
            <v>MEDICAMENTOS</v>
          </cell>
          <cell r="H232" t="str">
            <v>NINGUNO</v>
          </cell>
          <cell r="I232">
            <v>112040106</v>
          </cell>
          <cell r="J232" t="str">
            <v>Benzoato de bencilo 30% locion x 120 ml</v>
          </cell>
          <cell r="K232" t="str">
            <v xml:space="preserve">Frasco </v>
          </cell>
          <cell r="L232" t="str">
            <v>Benzoato de bencilo 30% locion x 120 ml</v>
          </cell>
          <cell r="M232" t="str">
            <v>FCO 120ML</v>
          </cell>
          <cell r="N232" t="str">
            <v>TECNOQUIMICAS</v>
          </cell>
          <cell r="O232" t="str">
            <v>TECNOQUIMICAS</v>
          </cell>
          <cell r="P232" t="str">
            <v>2023M-004817-R4</v>
          </cell>
          <cell r="Q232">
            <v>46953</v>
          </cell>
          <cell r="R232">
            <v>44829</v>
          </cell>
          <cell r="S232">
            <v>1</v>
          </cell>
          <cell r="T232" t="str">
            <v>NO APLICA</v>
          </cell>
          <cell r="U232">
            <v>522</v>
          </cell>
          <cell r="V232">
            <v>9947</v>
          </cell>
          <cell r="W232">
            <v>0</v>
          </cell>
          <cell r="X232">
            <v>5192334</v>
          </cell>
        </row>
        <row r="233">
          <cell r="A233">
            <v>112040506</v>
          </cell>
          <cell r="B233" t="str">
            <v>CONTRATACION DIRECTA CON 1 SOLA OFERTA</v>
          </cell>
          <cell r="C233">
            <v>45473</v>
          </cell>
          <cell r="D233">
            <v>828002423</v>
          </cell>
          <cell r="E233" t="str">
            <v>DISCOLMEDICA SAS</v>
          </cell>
          <cell r="F233" t="str">
            <v>796-2024</v>
          </cell>
          <cell r="G233" t="str">
            <v>MEDICAMENTOS</v>
          </cell>
          <cell r="H233" t="str">
            <v>NINGUNO</v>
          </cell>
          <cell r="I233">
            <v>112040506</v>
          </cell>
          <cell r="J233" t="str">
            <v>Crotamiton 10% loción x 60 ml.</v>
          </cell>
          <cell r="K233" t="str">
            <v xml:space="preserve">Frasco </v>
          </cell>
          <cell r="L233" t="str">
            <v>Crotamiton 10% loción x 60 ml.</v>
          </cell>
          <cell r="M233" t="str">
            <v>FCO 60ML</v>
          </cell>
          <cell r="N233" t="str">
            <v>LABQUIFAR</v>
          </cell>
          <cell r="O233" t="str">
            <v>LABQUIFAR</v>
          </cell>
          <cell r="P233" t="str">
            <v>2021M-0004395-R2</v>
          </cell>
          <cell r="Q233">
            <v>46161</v>
          </cell>
          <cell r="R233">
            <v>19950378</v>
          </cell>
          <cell r="S233">
            <v>4</v>
          </cell>
          <cell r="T233" t="str">
            <v>NO APLICA</v>
          </cell>
          <cell r="U233">
            <v>642</v>
          </cell>
          <cell r="V233">
            <v>4919</v>
          </cell>
          <cell r="W233">
            <v>0</v>
          </cell>
          <cell r="X233">
            <v>3157998</v>
          </cell>
        </row>
        <row r="234">
          <cell r="A234">
            <v>112050206</v>
          </cell>
          <cell r="B234" t="str">
            <v>CONTRATACION DIRECTA CON 1 SOLA OFERTA</v>
          </cell>
          <cell r="C234">
            <v>45473</v>
          </cell>
          <cell r="D234">
            <v>828002423</v>
          </cell>
          <cell r="E234" t="str">
            <v>DISCOLMEDICA SAS</v>
          </cell>
          <cell r="F234" t="str">
            <v>796-2024</v>
          </cell>
          <cell r="G234" t="str">
            <v>MEDICAMENTOS</v>
          </cell>
          <cell r="H234" t="str">
            <v>NINGUNO</v>
          </cell>
          <cell r="I234">
            <v>112050206</v>
          </cell>
          <cell r="J234" t="str">
            <v>Hidrocortisona 1% crema topica x 15 g.</v>
          </cell>
          <cell r="K234" t="str">
            <v xml:space="preserve">Tubo </v>
          </cell>
          <cell r="L234" t="str">
            <v>Hidrocortisona 1% crema topica x 15 g.</v>
          </cell>
          <cell r="M234" t="str">
            <v>TUBO 15GR</v>
          </cell>
          <cell r="N234" t="str">
            <v>LAFRANCOL</v>
          </cell>
          <cell r="O234" t="str">
            <v>LAFRANCOL</v>
          </cell>
          <cell r="P234" t="str">
            <v>2023M-014387-R4</v>
          </cell>
          <cell r="R234">
            <v>40194</v>
          </cell>
          <cell r="S234">
            <v>2</v>
          </cell>
          <cell r="T234" t="str">
            <v>NO APLICA</v>
          </cell>
          <cell r="U234">
            <v>2118</v>
          </cell>
          <cell r="V234">
            <v>2924</v>
          </cell>
          <cell r="W234">
            <v>0</v>
          </cell>
          <cell r="X234">
            <v>6193032</v>
          </cell>
        </row>
        <row r="235">
          <cell r="A235">
            <v>112050306</v>
          </cell>
          <cell r="B235" t="str">
            <v>CONTRATACION DIRECTA CON 1 SOLA OFERTA</v>
          </cell>
          <cell r="C235">
            <v>45473</v>
          </cell>
          <cell r="D235">
            <v>828002423</v>
          </cell>
          <cell r="E235" t="str">
            <v>DISCOLMEDICA SAS</v>
          </cell>
          <cell r="F235" t="str">
            <v>796-2024</v>
          </cell>
          <cell r="G235" t="str">
            <v>MEDICAMENTOS</v>
          </cell>
          <cell r="H235" t="str">
            <v>NINGUNO</v>
          </cell>
          <cell r="I235">
            <v>112050306</v>
          </cell>
          <cell r="J235" t="str">
            <v>Hidrocortisona 0.5% loción x 30 ml.</v>
          </cell>
          <cell r="K235" t="str">
            <v xml:space="preserve">Frasco </v>
          </cell>
          <cell r="L235" t="str">
            <v>Hidrocortisona 0.5% loción x 30 ml.</v>
          </cell>
          <cell r="M235" t="str">
            <v>FCO 30ML</v>
          </cell>
          <cell r="N235" t="str">
            <v>LABQUIFAR</v>
          </cell>
          <cell r="O235" t="str">
            <v>LABQUIFAR</v>
          </cell>
          <cell r="P235" t="str">
            <v>2019M-0009495-R1</v>
          </cell>
          <cell r="Q235">
            <v>45462</v>
          </cell>
          <cell r="R235">
            <v>20001046</v>
          </cell>
          <cell r="S235">
            <v>3</v>
          </cell>
          <cell r="T235" t="str">
            <v>NO APLICA</v>
          </cell>
          <cell r="U235">
            <v>390</v>
          </cell>
          <cell r="V235">
            <v>4629</v>
          </cell>
          <cell r="W235">
            <v>0</v>
          </cell>
          <cell r="X235">
            <v>1805310</v>
          </cell>
        </row>
        <row r="236">
          <cell r="A236">
            <v>112050716</v>
          </cell>
          <cell r="B236" t="str">
            <v>CONTRATACION DIRECTA CON 1 SOLA OFERTA</v>
          </cell>
          <cell r="C236">
            <v>45473</v>
          </cell>
          <cell r="D236">
            <v>828002423</v>
          </cell>
          <cell r="E236" t="str">
            <v>DISCOLMEDICA SAS</v>
          </cell>
          <cell r="F236" t="str">
            <v>796-2024</v>
          </cell>
          <cell r="G236" t="str">
            <v>MEDICAMENTOS</v>
          </cell>
          <cell r="H236" t="str">
            <v>NINGUNO</v>
          </cell>
          <cell r="I236">
            <v>112050716</v>
          </cell>
          <cell r="J236" t="str">
            <v>Betametasona Dipropionato 0.05% crema x 20 g</v>
          </cell>
          <cell r="K236" t="str">
            <v xml:space="preserve">Tubo </v>
          </cell>
          <cell r="L236" t="str">
            <v>Betametasona Dipropionato 0.05% crema x 20 g</v>
          </cell>
          <cell r="M236" t="str">
            <v>TUBO 20G</v>
          </cell>
          <cell r="N236" t="str">
            <v>TECNOQUIMICAS</v>
          </cell>
          <cell r="O236" t="str">
            <v>TECNOQUIMICAS</v>
          </cell>
          <cell r="P236" t="str">
            <v>2021M-0002512-R2</v>
          </cell>
          <cell r="Q236">
            <v>46275</v>
          </cell>
          <cell r="R236">
            <v>19936836</v>
          </cell>
          <cell r="S236">
            <v>1</v>
          </cell>
          <cell r="T236" t="str">
            <v>NO APLICA</v>
          </cell>
          <cell r="U236">
            <v>3892</v>
          </cell>
          <cell r="V236">
            <v>2151</v>
          </cell>
          <cell r="W236">
            <v>0</v>
          </cell>
          <cell r="X236">
            <v>8371692</v>
          </cell>
        </row>
        <row r="237">
          <cell r="A237">
            <v>112070106</v>
          </cell>
          <cell r="B237" t="str">
            <v>CONTRATACION DIRECTA CON 1 SOLA OFERTA</v>
          </cell>
          <cell r="C237">
            <v>45473</v>
          </cell>
          <cell r="D237">
            <v>828002423</v>
          </cell>
          <cell r="E237" t="str">
            <v>DISCOLMEDICA SAS</v>
          </cell>
          <cell r="F237" t="str">
            <v>796-2024</v>
          </cell>
          <cell r="G237" t="str">
            <v>MEDICAMENTOS</v>
          </cell>
          <cell r="H237" t="str">
            <v>NINGUNO</v>
          </cell>
          <cell r="I237">
            <v>112070106</v>
          </cell>
          <cell r="J237" t="str">
            <v>Retinoico acido 0.05% crema tópica x 30 g</v>
          </cell>
          <cell r="K237" t="str">
            <v>Tubo</v>
          </cell>
          <cell r="L237" t="str">
            <v>Retinoico acido 0.05% crema tópica x 30 g</v>
          </cell>
          <cell r="M237" t="str">
            <v>POTE*30GR</v>
          </cell>
          <cell r="N237" t="str">
            <v>QUIFARMA</v>
          </cell>
          <cell r="O237" t="str">
            <v>QUIFARMA</v>
          </cell>
          <cell r="P237" t="str">
            <v>2023M-0000729-R3</v>
          </cell>
          <cell r="R237">
            <v>19923975</v>
          </cell>
          <cell r="S237">
            <v>1</v>
          </cell>
          <cell r="T237" t="str">
            <v>NO APLICA</v>
          </cell>
          <cell r="U237">
            <v>358</v>
          </cell>
          <cell r="V237">
            <v>8921</v>
          </cell>
          <cell r="W237">
            <v>0</v>
          </cell>
          <cell r="X237">
            <v>3193718</v>
          </cell>
        </row>
        <row r="238">
          <cell r="A238">
            <v>113010304</v>
          </cell>
          <cell r="B238" t="str">
            <v>CONTRATACION DIRECTA CON 1 SOLA OFERTA</v>
          </cell>
          <cell r="C238">
            <v>45473</v>
          </cell>
          <cell r="D238">
            <v>828002423</v>
          </cell>
          <cell r="E238" t="str">
            <v>DISCOLMEDICA SAS</v>
          </cell>
          <cell r="F238" t="str">
            <v>796-2024</v>
          </cell>
          <cell r="G238" t="str">
            <v>MEDICAMENTOS</v>
          </cell>
          <cell r="H238" t="str">
            <v>NINGUNO</v>
          </cell>
          <cell r="I238">
            <v>113010304</v>
          </cell>
          <cell r="J238" t="str">
            <v>Norepinefrina 4mg/4ml solucion inyectable AMPOLLA</v>
          </cell>
          <cell r="K238" t="str">
            <v>Ampolla</v>
          </cell>
          <cell r="L238" t="str">
            <v>Norepinefrina 4mg/4ml solucion inyectable AMPOLLA</v>
          </cell>
          <cell r="M238" t="str">
            <v>C*5 AMPOLLA</v>
          </cell>
          <cell r="N238" t="str">
            <v>ADS PHARMA</v>
          </cell>
          <cell r="O238" t="str">
            <v>ADS PHARMA</v>
          </cell>
          <cell r="P238" t="str">
            <v>2014M-0003455-R1</v>
          </cell>
          <cell r="Q238" t="str">
            <v>En tramite de renovación</v>
          </cell>
          <cell r="R238">
            <v>19940783</v>
          </cell>
          <cell r="S238">
            <v>1</v>
          </cell>
          <cell r="T238" t="str">
            <v>NO APLICA</v>
          </cell>
          <cell r="U238">
            <v>88</v>
          </cell>
          <cell r="V238">
            <v>2489</v>
          </cell>
          <cell r="W238">
            <v>0</v>
          </cell>
          <cell r="X238">
            <v>219032</v>
          </cell>
        </row>
        <row r="239">
          <cell r="A239">
            <v>113010704</v>
          </cell>
          <cell r="B239" t="str">
            <v>CONTRATACION DIRECTA CON 1 SOLA OFERTA</v>
          </cell>
          <cell r="C239">
            <v>45473</v>
          </cell>
          <cell r="D239">
            <v>828002423</v>
          </cell>
          <cell r="E239" t="str">
            <v>DISCOLMEDICA SAS</v>
          </cell>
          <cell r="F239" t="str">
            <v>796-2024</v>
          </cell>
          <cell r="G239" t="str">
            <v>MEDICAMENTOS</v>
          </cell>
          <cell r="H239" t="str">
            <v>NINGUNO</v>
          </cell>
          <cell r="I239">
            <v>113010704</v>
          </cell>
          <cell r="J239" t="str">
            <v>Salbutamol 2 mg/5 c.c. jarabe x 120 ml.</v>
          </cell>
          <cell r="K239" t="str">
            <v xml:space="preserve">Frasco </v>
          </cell>
          <cell r="L239" t="str">
            <v>Salbutamol 2 mg/5 c.c. jarabe x 120 ml.</v>
          </cell>
          <cell r="M239" t="str">
            <v>FCO 120ML</v>
          </cell>
          <cell r="N239" t="str">
            <v>LAPROFF</v>
          </cell>
          <cell r="O239" t="str">
            <v>LAPROFF</v>
          </cell>
          <cell r="P239" t="str">
            <v>2019M-0009124-R1</v>
          </cell>
          <cell r="Q239">
            <v>45441</v>
          </cell>
          <cell r="R239">
            <v>19994006</v>
          </cell>
          <cell r="S239">
            <v>2</v>
          </cell>
          <cell r="T239" t="str">
            <v>NO APLICA</v>
          </cell>
          <cell r="U239">
            <v>76</v>
          </cell>
          <cell r="V239">
            <v>1866</v>
          </cell>
          <cell r="W239">
            <v>0</v>
          </cell>
          <cell r="X239">
            <v>141816</v>
          </cell>
        </row>
        <row r="240">
          <cell r="A240">
            <v>113010809</v>
          </cell>
          <cell r="B240" t="str">
            <v>CONTRATACION DIRECTA CON 1 SOLA OFERTA</v>
          </cell>
          <cell r="C240">
            <v>45473</v>
          </cell>
          <cell r="D240">
            <v>828002423</v>
          </cell>
          <cell r="E240" t="str">
            <v>DISCOLMEDICA SAS</v>
          </cell>
          <cell r="F240" t="str">
            <v>796-2024</v>
          </cell>
          <cell r="G240" t="str">
            <v>MEDICAMENTOS</v>
          </cell>
          <cell r="H240" t="str">
            <v>NINGUNO</v>
          </cell>
          <cell r="I240">
            <v>113010809</v>
          </cell>
          <cell r="J240" t="str">
            <v>Teofilina 125 mg capsula</v>
          </cell>
          <cell r="K240" t="str">
            <v>Cápsula</v>
          </cell>
          <cell r="L240" t="str">
            <v>Teofilina 125 mg capsula</v>
          </cell>
          <cell r="M240" t="str">
            <v>C*50</v>
          </cell>
          <cell r="N240" t="str">
            <v>LABQUIFAR</v>
          </cell>
          <cell r="O240" t="str">
            <v>LABQUIFAR</v>
          </cell>
          <cell r="P240" t="str">
            <v>2022M-0012321-R2</v>
          </cell>
          <cell r="Q240">
            <v>46715</v>
          </cell>
          <cell r="R240">
            <v>20027951</v>
          </cell>
          <cell r="S240">
            <v>4</v>
          </cell>
          <cell r="T240" t="str">
            <v>NO APLICA</v>
          </cell>
          <cell r="U240">
            <v>54</v>
          </cell>
          <cell r="V240">
            <v>186</v>
          </cell>
          <cell r="W240">
            <v>0</v>
          </cell>
          <cell r="X240">
            <v>10044</v>
          </cell>
        </row>
        <row r="241">
          <cell r="A241">
            <v>113011701</v>
          </cell>
          <cell r="B241" t="str">
            <v>CONTRATACION DIRECTA CON 1 SOLA OFERTA</v>
          </cell>
          <cell r="C241">
            <v>45473</v>
          </cell>
          <cell r="D241">
            <v>828002423</v>
          </cell>
          <cell r="E241" t="str">
            <v>DISCOLMEDICA SAS</v>
          </cell>
          <cell r="F241" t="str">
            <v>796-2024</v>
          </cell>
          <cell r="G241" t="str">
            <v>MEDICAMENTOS</v>
          </cell>
          <cell r="H241" t="str">
            <v>NINGUNO</v>
          </cell>
          <cell r="I241">
            <v>113011701</v>
          </cell>
          <cell r="J241" t="str">
            <v>Ipratropio bromuro 0.02 mg/dosis inhalador x 200 dosis Libre de CFC</v>
          </cell>
          <cell r="K241" t="str">
            <v xml:space="preserve">Frasco </v>
          </cell>
          <cell r="L241" t="str">
            <v>Ipratropio bromuro 0.02 mg/dosis inhalador x 200 dosis Libre de CFC</v>
          </cell>
          <cell r="M241" t="str">
            <v>FRASCO 200 DOSIS</v>
          </cell>
          <cell r="N241" t="str">
            <v>CHALVER</v>
          </cell>
          <cell r="O241" t="str">
            <v>CHALVER</v>
          </cell>
          <cell r="P241" t="str">
            <v>2021M-0015094-R1</v>
          </cell>
          <cell r="Q241">
            <v>46082</v>
          </cell>
          <cell r="R241">
            <v>20066836</v>
          </cell>
          <cell r="S241">
            <v>1</v>
          </cell>
          <cell r="T241" t="str">
            <v>NO APLICA</v>
          </cell>
          <cell r="U241">
            <v>11500</v>
          </cell>
          <cell r="V241">
            <v>7284</v>
          </cell>
          <cell r="W241">
            <v>0</v>
          </cell>
          <cell r="X241">
            <v>83766000</v>
          </cell>
        </row>
        <row r="242">
          <cell r="A242">
            <v>113020104</v>
          </cell>
          <cell r="B242" t="str">
            <v>CONTRATACION DIRECTA CON 1 SOLA OFERTA</v>
          </cell>
          <cell r="C242">
            <v>45473</v>
          </cell>
          <cell r="D242">
            <v>828002423</v>
          </cell>
          <cell r="E242" t="str">
            <v>DISCOLMEDICA SAS</v>
          </cell>
          <cell r="F242" t="str">
            <v>796-2024</v>
          </cell>
          <cell r="G242" t="str">
            <v>MEDICAMENTOS</v>
          </cell>
          <cell r="H242" t="str">
            <v>NINGUNO</v>
          </cell>
          <cell r="I242">
            <v>113020104</v>
          </cell>
          <cell r="J242" t="str">
            <v>Ketotifeno 1 mg/5 c.c.jarabe x 100-120 ml.</v>
          </cell>
          <cell r="K242" t="str">
            <v xml:space="preserve">Frasco </v>
          </cell>
          <cell r="L242" t="str">
            <v>Ketotifeno 1 mg/5 c.c.jarabe x 100-120 ml.</v>
          </cell>
          <cell r="M242" t="str">
            <v>FCO 100ML</v>
          </cell>
          <cell r="N242" t="str">
            <v>LAPROFF</v>
          </cell>
          <cell r="O242" t="str">
            <v>LAPROFF</v>
          </cell>
          <cell r="P242" t="str">
            <v>2021M-0007745-R1</v>
          </cell>
          <cell r="Q242">
            <v>46230</v>
          </cell>
          <cell r="R242">
            <v>19984823</v>
          </cell>
          <cell r="S242">
            <v>1</v>
          </cell>
          <cell r="T242" t="str">
            <v>NO APLICA</v>
          </cell>
          <cell r="U242">
            <v>976</v>
          </cell>
          <cell r="V242">
            <v>2907</v>
          </cell>
          <cell r="W242">
            <v>0</v>
          </cell>
          <cell r="X242">
            <v>2837232</v>
          </cell>
        </row>
        <row r="243">
          <cell r="A243">
            <v>113020301</v>
          </cell>
          <cell r="B243" t="str">
            <v>CONTRATACION DIRECTA CON 1 SOLA OFERTA</v>
          </cell>
          <cell r="C243">
            <v>45473</v>
          </cell>
          <cell r="D243">
            <v>828002423</v>
          </cell>
          <cell r="E243" t="str">
            <v>DISCOLMEDICA SAS</v>
          </cell>
          <cell r="F243" t="str">
            <v>796-2024</v>
          </cell>
          <cell r="G243" t="str">
            <v>MEDICAMENTOS</v>
          </cell>
          <cell r="H243" t="str">
            <v>NINGUNO</v>
          </cell>
          <cell r="I243">
            <v>113020301</v>
          </cell>
          <cell r="J243" t="str">
            <v>Beclometasona 50 mcg/dosis inhalador bucal x 200 dosis Libre de CFC</v>
          </cell>
          <cell r="K243" t="str">
            <v xml:space="preserve">Frasco </v>
          </cell>
          <cell r="L243" t="str">
            <v>Beclometasona 50 mcg/dosis inhalador bucal x 200 dosis Libre de CFC</v>
          </cell>
          <cell r="M243" t="str">
            <v>UNIDAD</v>
          </cell>
          <cell r="N243" t="str">
            <v>CHALVER</v>
          </cell>
          <cell r="O243" t="str">
            <v>CHALVER</v>
          </cell>
          <cell r="P243" t="str">
            <v>2020M-0002360-R2</v>
          </cell>
          <cell r="Q243">
            <v>45937</v>
          </cell>
          <cell r="R243">
            <v>19935759</v>
          </cell>
          <cell r="S243">
            <v>1</v>
          </cell>
          <cell r="T243" t="str">
            <v>NO APLICA</v>
          </cell>
          <cell r="U243">
            <v>616</v>
          </cell>
          <cell r="V243">
            <v>6460</v>
          </cell>
          <cell r="W243">
            <v>0</v>
          </cell>
          <cell r="X243">
            <v>3979360</v>
          </cell>
        </row>
        <row r="244">
          <cell r="A244">
            <v>113020401</v>
          </cell>
          <cell r="B244" t="str">
            <v>CONTRATACION DIRECTA CON 1 SOLA OFERTA</v>
          </cell>
          <cell r="C244">
            <v>45473</v>
          </cell>
          <cell r="D244">
            <v>828002423</v>
          </cell>
          <cell r="E244" t="str">
            <v>DISCOLMEDICA SAS</v>
          </cell>
          <cell r="F244" t="str">
            <v>796-2024</v>
          </cell>
          <cell r="G244" t="str">
            <v>MEDICAMENTOS</v>
          </cell>
          <cell r="H244" t="str">
            <v>NINGUNO</v>
          </cell>
          <cell r="I244">
            <v>113020401</v>
          </cell>
          <cell r="J244" t="str">
            <v>Beclometasona 50 mcg/dosis inhalador nasal x 200 dosis  Libre de CFC</v>
          </cell>
          <cell r="K244" t="str">
            <v xml:space="preserve">Frasco </v>
          </cell>
          <cell r="L244" t="str">
            <v>Beclometasona 50 mcg/dosis inhalador nasal x 200 dosis  Libre de CFC</v>
          </cell>
          <cell r="M244" t="str">
            <v>UNIDAD</v>
          </cell>
          <cell r="N244" t="str">
            <v>BIOSYNTEC</v>
          </cell>
          <cell r="O244" t="str">
            <v>BIOSYNTEC</v>
          </cell>
          <cell r="P244" t="str">
            <v>2021M-0010923-R1</v>
          </cell>
          <cell r="Q244" t="str">
            <v>En tramite de renovación</v>
          </cell>
          <cell r="R244">
            <v>20012688</v>
          </cell>
          <cell r="S244">
            <v>1</v>
          </cell>
          <cell r="T244" t="str">
            <v>NO APLICA</v>
          </cell>
          <cell r="U244">
            <v>2124</v>
          </cell>
          <cell r="V244">
            <v>7697</v>
          </cell>
          <cell r="W244">
            <v>0</v>
          </cell>
          <cell r="X244">
            <v>16348428</v>
          </cell>
        </row>
        <row r="245">
          <cell r="A245">
            <v>113020501</v>
          </cell>
          <cell r="B245" t="str">
            <v>CONTRATACION DIRECTA CON 1 SOLA OFERTA</v>
          </cell>
          <cell r="C245">
            <v>45473</v>
          </cell>
          <cell r="D245">
            <v>828002423</v>
          </cell>
          <cell r="E245" t="str">
            <v>DISCOLMEDICA SAS</v>
          </cell>
          <cell r="F245" t="str">
            <v>796-2024</v>
          </cell>
          <cell r="G245" t="str">
            <v>MEDICAMENTOS</v>
          </cell>
          <cell r="H245" t="str">
            <v>NINGUNO</v>
          </cell>
          <cell r="I245">
            <v>113020501</v>
          </cell>
          <cell r="J245" t="str">
            <v>Beclometasona 250 mcg/dosis inhalador bucal x 200 dosis Libre de CFC</v>
          </cell>
          <cell r="K245" t="str">
            <v xml:space="preserve">Frasco </v>
          </cell>
          <cell r="L245" t="str">
            <v>Beclometasona 250 mcg/dosis inhalador bucal x 200 dosis Libre de CFC</v>
          </cell>
          <cell r="M245" t="str">
            <v>UNIDAD</v>
          </cell>
          <cell r="N245" t="str">
            <v>CIPLA</v>
          </cell>
          <cell r="O245" t="str">
            <v>CIPLA</v>
          </cell>
          <cell r="P245" t="str">
            <v>2021M-0016166-R1</v>
          </cell>
          <cell r="Q245">
            <v>46142</v>
          </cell>
          <cell r="R245">
            <v>20084123</v>
          </cell>
          <cell r="S245">
            <v>1</v>
          </cell>
          <cell r="T245" t="str">
            <v>NO APLICA</v>
          </cell>
          <cell r="U245">
            <v>1822</v>
          </cell>
          <cell r="V245">
            <v>5888</v>
          </cell>
          <cell r="W245">
            <v>0</v>
          </cell>
          <cell r="X245">
            <v>10727936</v>
          </cell>
        </row>
        <row r="246">
          <cell r="A246">
            <v>113040603</v>
          </cell>
          <cell r="B246" t="str">
            <v>CONTRATACION DIRECTA CON 1 SOLA OFERTA</v>
          </cell>
          <cell r="C246">
            <v>45473</v>
          </cell>
          <cell r="D246">
            <v>828002423</v>
          </cell>
          <cell r="E246" t="str">
            <v>DISCOLMEDICA SAS</v>
          </cell>
          <cell r="F246" t="str">
            <v>796-2024</v>
          </cell>
          <cell r="G246" t="str">
            <v>MEDICAMENTOS</v>
          </cell>
          <cell r="H246" t="str">
            <v>NINGUNO</v>
          </cell>
          <cell r="I246">
            <v>113040603</v>
          </cell>
          <cell r="J246" t="str">
            <v>Acetilcisteina 300 mg/3 ml solución inyectable</v>
          </cell>
          <cell r="K246" t="str">
            <v>Ampolla</v>
          </cell>
          <cell r="L246" t="str">
            <v>Acetilcisteina 300 mg/3 ml solución inyectable</v>
          </cell>
          <cell r="M246" t="str">
            <v>C*5</v>
          </cell>
          <cell r="N246" t="str">
            <v>ADS PHARMA</v>
          </cell>
          <cell r="O246" t="str">
            <v>ADS PHARMA</v>
          </cell>
          <cell r="P246" t="str">
            <v>2021M-0020244</v>
          </cell>
          <cell r="Q246">
            <v>46194</v>
          </cell>
          <cell r="R246">
            <v>20176947</v>
          </cell>
          <cell r="S246">
            <v>1</v>
          </cell>
          <cell r="T246" t="str">
            <v>NO APLICA</v>
          </cell>
          <cell r="U246">
            <v>722</v>
          </cell>
          <cell r="V246">
            <v>4748</v>
          </cell>
          <cell r="W246">
            <v>0</v>
          </cell>
          <cell r="X246">
            <v>3428056</v>
          </cell>
        </row>
        <row r="247">
          <cell r="A247">
            <v>114010703</v>
          </cell>
          <cell r="B247" t="str">
            <v>CONTRATACION DIRECTA CON 1 SOLA OFERTA</v>
          </cell>
          <cell r="C247">
            <v>45473</v>
          </cell>
          <cell r="D247">
            <v>828002423</v>
          </cell>
          <cell r="E247" t="str">
            <v>DISCOLMEDICA SAS</v>
          </cell>
          <cell r="F247" t="str">
            <v>796-2024</v>
          </cell>
          <cell r="G247" t="str">
            <v>MEDICAMENTOS</v>
          </cell>
          <cell r="H247" t="str">
            <v>NINGUNO</v>
          </cell>
          <cell r="I247">
            <v>114010703</v>
          </cell>
          <cell r="J247" t="str">
            <v>Tramadol clorhidrato 100mg/2 c.c. solución Inyectable</v>
          </cell>
          <cell r="K247" t="str">
            <v>Ampolla</v>
          </cell>
          <cell r="L247" t="str">
            <v>Tramadol clorhidrato 100mg/2 c.c. solución Inyectable</v>
          </cell>
          <cell r="M247" t="str">
            <v>C*100</v>
          </cell>
          <cell r="N247" t="str">
            <v>VITALIS</v>
          </cell>
          <cell r="O247" t="str">
            <v>VITALIS</v>
          </cell>
          <cell r="P247" t="str">
            <v>2021M-0013188-R1</v>
          </cell>
          <cell r="Q247">
            <v>46273</v>
          </cell>
          <cell r="R247">
            <v>20045072</v>
          </cell>
          <cell r="S247">
            <v>4</v>
          </cell>
          <cell r="T247" t="str">
            <v>NO APLICA</v>
          </cell>
          <cell r="U247">
            <v>9694</v>
          </cell>
          <cell r="V247">
            <v>538</v>
          </cell>
          <cell r="W247">
            <v>0</v>
          </cell>
          <cell r="X247">
            <v>5215372</v>
          </cell>
        </row>
        <row r="248">
          <cell r="A248">
            <v>114010803</v>
          </cell>
          <cell r="B248" t="str">
            <v>CONTRATACION DIRECTA CON 1 SOLA OFERTA</v>
          </cell>
          <cell r="C248">
            <v>45473</v>
          </cell>
          <cell r="D248">
            <v>828002423</v>
          </cell>
          <cell r="E248" t="str">
            <v>DISCOLMEDICA SAS</v>
          </cell>
          <cell r="F248" t="str">
            <v>796-2024</v>
          </cell>
          <cell r="G248" t="str">
            <v>MEDICAMENTOS</v>
          </cell>
          <cell r="H248" t="str">
            <v>NINGUNO</v>
          </cell>
          <cell r="I248">
            <v>114010803</v>
          </cell>
          <cell r="J248" t="str">
            <v>Tramadol clorhidrato 50 mg/c.c. Solución Inyectable</v>
          </cell>
          <cell r="K248" t="str">
            <v>Ampolla</v>
          </cell>
          <cell r="L248" t="str">
            <v>Tramadol clorhidrato 50 mg/c.c. Solución Inyectable</v>
          </cell>
          <cell r="M248" t="str">
            <v>C*100</v>
          </cell>
          <cell r="N248" t="str">
            <v>VITALIS</v>
          </cell>
          <cell r="O248" t="str">
            <v>VITALIS</v>
          </cell>
          <cell r="P248" t="str">
            <v>2021M-0000733-R2</v>
          </cell>
          <cell r="Q248">
            <v>46156</v>
          </cell>
          <cell r="R248">
            <v>19924285</v>
          </cell>
          <cell r="S248">
            <v>34</v>
          </cell>
          <cell r="T248" t="str">
            <v>NO APLICA</v>
          </cell>
          <cell r="U248">
            <v>9000</v>
          </cell>
          <cell r="V248">
            <v>569</v>
          </cell>
          <cell r="W248">
            <v>0</v>
          </cell>
          <cell r="X248">
            <v>5121000</v>
          </cell>
        </row>
        <row r="249">
          <cell r="A249">
            <v>114011108</v>
          </cell>
          <cell r="B249" t="str">
            <v>CONTRATACION DIRECTA CON 1 SOLA OFERTA</v>
          </cell>
          <cell r="C249">
            <v>45473</v>
          </cell>
          <cell r="D249">
            <v>828002423</v>
          </cell>
          <cell r="E249" t="str">
            <v>DISCOLMEDICA SAS</v>
          </cell>
          <cell r="F249" t="str">
            <v>796-2024</v>
          </cell>
          <cell r="G249" t="str">
            <v>MEDICAMENTOS</v>
          </cell>
          <cell r="H249" t="str">
            <v>NINGUNO</v>
          </cell>
          <cell r="I249">
            <v>114011108</v>
          </cell>
          <cell r="J249" t="str">
            <v xml:space="preserve">Oxicodona 10 mg Liberación controlada </v>
          </cell>
          <cell r="K249" t="str">
            <v>Tableta</v>
          </cell>
          <cell r="L249" t="str">
            <v xml:space="preserve">Oxicodona 10 mg Liberación controlada </v>
          </cell>
          <cell r="M249" t="str">
            <v>CAJA X 30 TAB</v>
          </cell>
          <cell r="N249" t="str">
            <v>LEGRAND</v>
          </cell>
          <cell r="O249" t="str">
            <v>LEGRAND</v>
          </cell>
          <cell r="P249" t="str">
            <v>2021M-0020311</v>
          </cell>
          <cell r="Q249">
            <v>46225</v>
          </cell>
          <cell r="R249">
            <v>20166878</v>
          </cell>
          <cell r="S249">
            <v>2</v>
          </cell>
          <cell r="T249" t="str">
            <v>NO APLICA</v>
          </cell>
          <cell r="U249">
            <v>888</v>
          </cell>
          <cell r="V249">
            <v>495</v>
          </cell>
          <cell r="W249">
            <v>0</v>
          </cell>
          <cell r="X249">
            <v>439560</v>
          </cell>
          <cell r="Y249">
            <v>592</v>
          </cell>
        </row>
        <row r="250">
          <cell r="A250">
            <v>114011806</v>
          </cell>
          <cell r="B250" t="str">
            <v>CONTRATACION DIRECTA CON 1 SOLA OFERTA</v>
          </cell>
          <cell r="C250">
            <v>45473</v>
          </cell>
          <cell r="D250">
            <v>828002423</v>
          </cell>
          <cell r="E250" t="str">
            <v>DISCOLMEDICA SAS</v>
          </cell>
          <cell r="F250" t="str">
            <v>796-2024</v>
          </cell>
          <cell r="G250" t="str">
            <v>MEDICAMENTOS</v>
          </cell>
          <cell r="H250" t="str">
            <v>NINGUNO</v>
          </cell>
          <cell r="I250">
            <v>114011806</v>
          </cell>
          <cell r="J250" t="str">
            <v>Oxcarbazepina 6% *100 ml suspensión oral FRASCO</v>
          </cell>
          <cell r="K250" t="str">
            <v>Frasco</v>
          </cell>
          <cell r="L250" t="str">
            <v>Oxcarbazepina 6% *100 ml suspensión oral FRASCO</v>
          </cell>
          <cell r="M250" t="str">
            <v>FCO 100ML</v>
          </cell>
          <cell r="N250" t="str">
            <v>NOVARTIS PHARMA</v>
          </cell>
          <cell r="O250" t="str">
            <v>NOVARTIS PHARMA</v>
          </cell>
          <cell r="P250" t="str">
            <v>2020M-005658-R2</v>
          </cell>
          <cell r="Q250">
            <v>45887</v>
          </cell>
          <cell r="R250">
            <v>1980885</v>
          </cell>
          <cell r="S250">
            <v>5</v>
          </cell>
          <cell r="T250" t="str">
            <v>NO APLICA</v>
          </cell>
          <cell r="U250">
            <v>100</v>
          </cell>
          <cell r="V250">
            <v>28302</v>
          </cell>
          <cell r="W250">
            <v>0</v>
          </cell>
          <cell r="X250">
            <v>2830200</v>
          </cell>
        </row>
        <row r="251">
          <cell r="A251">
            <v>114020409</v>
          </cell>
          <cell r="B251" t="str">
            <v>CONTRATACION DIRECTA CON 1 SOLA OFERTA</v>
          </cell>
          <cell r="C251">
            <v>45473</v>
          </cell>
          <cell r="D251">
            <v>828002423</v>
          </cell>
          <cell r="E251" t="str">
            <v>DISCOLMEDICA SAS</v>
          </cell>
          <cell r="F251" t="str">
            <v>796-2024</v>
          </cell>
          <cell r="G251" t="str">
            <v>MEDICAMENTOS</v>
          </cell>
          <cell r="H251" t="str">
            <v>NINGUNO</v>
          </cell>
          <cell r="I251">
            <v>114020409</v>
          </cell>
          <cell r="J251" t="str">
            <v>Acetil salicilico acido 100 mg tableta</v>
          </cell>
          <cell r="K251" t="str">
            <v>Tableta</v>
          </cell>
          <cell r="L251" t="str">
            <v>Acetil salicilico acido 100 mg tableta</v>
          </cell>
          <cell r="M251" t="str">
            <v>C*900 TABLETA</v>
          </cell>
          <cell r="N251" t="str">
            <v>GENFAR</v>
          </cell>
          <cell r="O251" t="str">
            <v>GENFAR</v>
          </cell>
          <cell r="P251" t="str">
            <v>2013M-0002447-R1</v>
          </cell>
          <cell r="Q251" t="str">
            <v>En tramite de renovación</v>
          </cell>
          <cell r="R251">
            <v>19936296</v>
          </cell>
          <cell r="S251">
            <v>11</v>
          </cell>
          <cell r="T251" t="str">
            <v>NO APLICA</v>
          </cell>
          <cell r="U251">
            <v>1200000</v>
          </cell>
          <cell r="V251">
            <v>26</v>
          </cell>
          <cell r="W251">
            <v>0</v>
          </cell>
          <cell r="X251">
            <v>31200000</v>
          </cell>
        </row>
        <row r="252">
          <cell r="A252">
            <v>114020703</v>
          </cell>
          <cell r="B252" t="str">
            <v>CONTRATACION DIRECTA CON 1 SOLA OFERTA</v>
          </cell>
          <cell r="C252">
            <v>45473</v>
          </cell>
          <cell r="D252">
            <v>828002423</v>
          </cell>
          <cell r="E252" t="str">
            <v>DISCOLMEDICA SAS</v>
          </cell>
          <cell r="F252" t="str">
            <v>796-2024</v>
          </cell>
          <cell r="G252" t="str">
            <v>MEDICAMENTOS</v>
          </cell>
          <cell r="H252" t="str">
            <v>NINGUNO</v>
          </cell>
          <cell r="I252">
            <v>114020703</v>
          </cell>
          <cell r="J252" t="str">
            <v>Dipirona 1 gm/2 c.c. Solución inyectable</v>
          </cell>
          <cell r="K252" t="str">
            <v>Ampolla</v>
          </cell>
          <cell r="L252" t="str">
            <v>Dipirona 1 gm/2 c.c. Solución inyectable</v>
          </cell>
          <cell r="M252" t="str">
            <v>C*100 AMPOLLA</v>
          </cell>
          <cell r="N252" t="str">
            <v>VITALIS</v>
          </cell>
          <cell r="O252" t="str">
            <v>VITALIS</v>
          </cell>
          <cell r="P252" t="str">
            <v>2020M-0000529-R2</v>
          </cell>
          <cell r="Q252">
            <v>46022</v>
          </cell>
          <cell r="R252">
            <v>19922562</v>
          </cell>
          <cell r="S252">
            <v>10</v>
          </cell>
          <cell r="T252" t="str">
            <v>NO APLICA</v>
          </cell>
          <cell r="U252">
            <v>37620</v>
          </cell>
          <cell r="V252">
            <v>458</v>
          </cell>
          <cell r="W252">
            <v>0</v>
          </cell>
          <cell r="X252">
            <v>17229960</v>
          </cell>
        </row>
        <row r="253">
          <cell r="A253">
            <v>114030903</v>
          </cell>
          <cell r="B253" t="str">
            <v>CONTRATACION DIRECTA CON 1 SOLA OFERTA</v>
          </cell>
          <cell r="C253">
            <v>45473</v>
          </cell>
          <cell r="D253">
            <v>828002423</v>
          </cell>
          <cell r="E253" t="str">
            <v>DISCOLMEDICA SAS</v>
          </cell>
          <cell r="F253" t="str">
            <v>796-2024</v>
          </cell>
          <cell r="G253" t="str">
            <v>MEDICAMENTOS</v>
          </cell>
          <cell r="H253" t="str">
            <v>NINGUNO</v>
          </cell>
          <cell r="I253">
            <v>114030903</v>
          </cell>
          <cell r="J253" t="str">
            <v xml:space="preserve">Propofol 200 mg/20 c.c. (1%) solución inyectable </v>
          </cell>
          <cell r="K253" t="str">
            <v xml:space="preserve">Frasco vial </v>
          </cell>
          <cell r="L253" t="str">
            <v xml:space="preserve">Propofol 200 mg/20 c.c. (1%) solución inyectable </v>
          </cell>
          <cell r="M253" t="str">
            <v>C*1 AMPOLLA</v>
          </cell>
          <cell r="N253" t="str">
            <v>BAXTER</v>
          </cell>
          <cell r="O253" t="str">
            <v>BAXTER</v>
          </cell>
          <cell r="P253" t="str">
            <v>2020M-0002762-R2</v>
          </cell>
          <cell r="Q253">
            <v>45893</v>
          </cell>
          <cell r="R253">
            <v>19937960</v>
          </cell>
          <cell r="S253">
            <v>13</v>
          </cell>
          <cell r="T253" t="str">
            <v>NO APLICA</v>
          </cell>
          <cell r="U253">
            <v>600</v>
          </cell>
          <cell r="V253">
            <v>5470</v>
          </cell>
          <cell r="W253">
            <v>0</v>
          </cell>
          <cell r="X253">
            <v>3282000</v>
          </cell>
        </row>
        <row r="254">
          <cell r="A254">
            <v>114031001</v>
          </cell>
          <cell r="B254" t="str">
            <v>CONTRATACION DIRECTA CON 1 SOLA OFERTA</v>
          </cell>
          <cell r="C254">
            <v>45473</v>
          </cell>
          <cell r="D254">
            <v>828002423</v>
          </cell>
          <cell r="E254" t="str">
            <v>DISCOLMEDICA SAS</v>
          </cell>
          <cell r="F254" t="str">
            <v>796-2024</v>
          </cell>
          <cell r="G254" t="str">
            <v>MEDICAMENTOS</v>
          </cell>
          <cell r="H254" t="str">
            <v>NINGUNO</v>
          </cell>
          <cell r="I254">
            <v>114031001</v>
          </cell>
          <cell r="J254" t="str">
            <v>Sevofluorano sustancia pura solución para inhalación x 250 ml. Mc Baxter, Sevorane</v>
          </cell>
          <cell r="K254" t="str">
            <v xml:space="preserve">Frasco </v>
          </cell>
          <cell r="L254" t="str">
            <v>Sevofluorano sustancia pura solución para inhalación x 250 ml. Mc Baxter, Sevorane</v>
          </cell>
          <cell r="M254" t="str">
            <v>FCO 250ML</v>
          </cell>
          <cell r="N254" t="str">
            <v>BAXTER</v>
          </cell>
          <cell r="O254" t="str">
            <v>BAXTER</v>
          </cell>
          <cell r="P254" t="str">
            <v>2021M-0008673-R1</v>
          </cell>
          <cell r="Q254">
            <v>46196</v>
          </cell>
          <cell r="R254">
            <v>19975402</v>
          </cell>
          <cell r="S254">
            <v>1</v>
          </cell>
          <cell r="T254" t="str">
            <v>NO APLICA</v>
          </cell>
          <cell r="U254">
            <v>40</v>
          </cell>
          <cell r="V254">
            <v>292098</v>
          </cell>
          <cell r="W254">
            <v>0</v>
          </cell>
          <cell r="X254">
            <v>11683920</v>
          </cell>
        </row>
        <row r="255">
          <cell r="A255">
            <v>114040103</v>
          </cell>
          <cell r="B255" t="str">
            <v>CONTRATACION DIRECTA CON 1 SOLA OFERTA</v>
          </cell>
          <cell r="C255">
            <v>45473</v>
          </cell>
          <cell r="D255">
            <v>828002423</v>
          </cell>
          <cell r="E255" t="str">
            <v>DISCOLMEDICA SAS</v>
          </cell>
          <cell r="F255" t="str">
            <v>796-2024</v>
          </cell>
          <cell r="G255" t="str">
            <v>MEDICAMENTOS</v>
          </cell>
          <cell r="H255" t="str">
            <v>NINGUNO</v>
          </cell>
          <cell r="I255">
            <v>114040103</v>
          </cell>
          <cell r="J255" t="str">
            <v>Bupivacaina 0.5% simple solución inyectable x 10 ml.</v>
          </cell>
          <cell r="K255" t="str">
            <v>Ampolla</v>
          </cell>
          <cell r="L255" t="str">
            <v>Bupivacaina 0.5% simple solución inyectable x 10 ml.</v>
          </cell>
          <cell r="M255" t="str">
            <v>C*1 AMPOLLA</v>
          </cell>
          <cell r="N255" t="str">
            <v>ROPSOHN</v>
          </cell>
          <cell r="O255" t="str">
            <v>ROPSOHN</v>
          </cell>
          <cell r="P255" t="str">
            <v>2017M-004762-R2</v>
          </cell>
          <cell r="Q255" t="str">
            <v>En tramite de renovación</v>
          </cell>
          <cell r="R255">
            <v>52033</v>
          </cell>
          <cell r="S255">
            <v>3</v>
          </cell>
          <cell r="T255" t="str">
            <v>NO APLICA</v>
          </cell>
          <cell r="U255">
            <v>342</v>
          </cell>
          <cell r="V255">
            <v>4683</v>
          </cell>
          <cell r="W255">
            <v>0</v>
          </cell>
          <cell r="X255">
            <v>1601586</v>
          </cell>
        </row>
        <row r="256">
          <cell r="A256">
            <v>114040203</v>
          </cell>
          <cell r="B256" t="str">
            <v>CONTRATACION DIRECTA CON 1 SOLA OFERTA</v>
          </cell>
          <cell r="C256">
            <v>45473</v>
          </cell>
          <cell r="D256">
            <v>828002423</v>
          </cell>
          <cell r="E256" t="str">
            <v>DISCOLMEDICA SAS</v>
          </cell>
          <cell r="F256" t="str">
            <v>796-2024</v>
          </cell>
          <cell r="G256" t="str">
            <v>MEDICAMENTOS</v>
          </cell>
          <cell r="H256" t="str">
            <v>NINGUNO</v>
          </cell>
          <cell r="I256">
            <v>114040203</v>
          </cell>
          <cell r="J256" t="str">
            <v>Bupivacaina + epinefrina 0.5% s/p solución inyectable. X 10 ml.</v>
          </cell>
          <cell r="K256" t="str">
            <v>Ampolla</v>
          </cell>
          <cell r="L256" t="str">
            <v>Bupivacaina + epinefrina 0.5% s/p solución inyectable. X 10 ml.</v>
          </cell>
          <cell r="M256" t="str">
            <v>C*1 AMPOLLA</v>
          </cell>
          <cell r="N256" t="str">
            <v>ROPSOHN</v>
          </cell>
          <cell r="O256" t="str">
            <v>ROPSOHN</v>
          </cell>
          <cell r="P256" t="str">
            <v>2018M-012592-R3</v>
          </cell>
          <cell r="Q256" t="str">
            <v>En tramite de renovación</v>
          </cell>
          <cell r="R256">
            <v>39007</v>
          </cell>
          <cell r="S256">
            <v>2</v>
          </cell>
          <cell r="T256" t="str">
            <v>NO APLICA</v>
          </cell>
          <cell r="U256">
            <v>274</v>
          </cell>
          <cell r="V256">
            <v>20887</v>
          </cell>
          <cell r="W256">
            <v>0</v>
          </cell>
          <cell r="X256">
            <v>5723038</v>
          </cell>
        </row>
        <row r="257">
          <cell r="A257">
            <v>114041303</v>
          </cell>
          <cell r="B257" t="str">
            <v>CONTRATACION DIRECTA CON 1 SOLA OFERTA</v>
          </cell>
          <cell r="C257">
            <v>45473</v>
          </cell>
          <cell r="D257">
            <v>828002423</v>
          </cell>
          <cell r="E257" t="str">
            <v>DISCOLMEDICA SAS</v>
          </cell>
          <cell r="F257" t="str">
            <v>796-2024</v>
          </cell>
          <cell r="G257" t="str">
            <v>MEDICAMENTOS</v>
          </cell>
          <cell r="H257" t="str">
            <v>NINGUNO</v>
          </cell>
          <cell r="I257">
            <v>114041303</v>
          </cell>
          <cell r="J257" t="str">
            <v>Bupivacaina levogira 0.75% x 10 ml</v>
          </cell>
          <cell r="K257" t="str">
            <v>Ampolla</v>
          </cell>
          <cell r="L257" t="str">
            <v>Bupivacaina levogira 0.75% x 10 ml</v>
          </cell>
          <cell r="M257" t="str">
            <v>C*24 AMPOLLA</v>
          </cell>
          <cell r="N257" t="str">
            <v>ROPSOHN</v>
          </cell>
          <cell r="O257" t="str">
            <v>ROPSOHN</v>
          </cell>
          <cell r="P257" t="str">
            <v>2016 M-013339-R2</v>
          </cell>
          <cell r="Q257" t="str">
            <v>En tramite de renovación</v>
          </cell>
          <cell r="R257">
            <v>19902579</v>
          </cell>
          <cell r="S257">
            <v>2</v>
          </cell>
          <cell r="T257" t="str">
            <v>NO APLICA</v>
          </cell>
          <cell r="U257">
            <v>112</v>
          </cell>
          <cell r="V257">
            <v>9130</v>
          </cell>
          <cell r="W257">
            <v>0</v>
          </cell>
          <cell r="X257">
            <v>1022560</v>
          </cell>
        </row>
        <row r="258">
          <cell r="A258">
            <v>114050203</v>
          </cell>
          <cell r="B258" t="str">
            <v>CONTRATACION DIRECTA CON 1 SOLA OFERTA</v>
          </cell>
          <cell r="C258">
            <v>45473</v>
          </cell>
          <cell r="D258">
            <v>828002423</v>
          </cell>
          <cell r="E258" t="str">
            <v>DISCOLMEDICA SAS</v>
          </cell>
          <cell r="F258" t="str">
            <v>796-2024</v>
          </cell>
          <cell r="G258" t="str">
            <v>MEDICAMENTOS</v>
          </cell>
          <cell r="H258" t="str">
            <v>NINGUNO</v>
          </cell>
          <cell r="I258">
            <v>114050203</v>
          </cell>
          <cell r="J258" t="str">
            <v>Fenitoina 250 mg. Solución inyectable x 5 ml. Epamin</v>
          </cell>
          <cell r="K258" t="str">
            <v>Ampolla</v>
          </cell>
          <cell r="L258" t="str">
            <v>Fenitoina 250 mg. Solución inyectable x 5 ml. Epamin</v>
          </cell>
          <cell r="M258" t="str">
            <v>C* 10 AMPOLLA</v>
          </cell>
          <cell r="N258" t="str">
            <v>PFIZER-UPJOHN</v>
          </cell>
          <cell r="O258" t="str">
            <v>PFIZER-UPJOHN</v>
          </cell>
          <cell r="P258" t="str">
            <v>2023M-007802-R4</v>
          </cell>
          <cell r="R258">
            <v>24335</v>
          </cell>
          <cell r="S258">
            <v>1</v>
          </cell>
          <cell r="T258" t="str">
            <v>NO APLICA</v>
          </cell>
          <cell r="U258">
            <v>444</v>
          </cell>
          <cell r="V258">
            <v>14834</v>
          </cell>
          <cell r="W258">
            <v>0</v>
          </cell>
          <cell r="X258">
            <v>6586296</v>
          </cell>
        </row>
        <row r="259">
          <cell r="A259">
            <v>114050803</v>
          </cell>
          <cell r="B259" t="str">
            <v>CONTRATACION DIRECTA CON 1 SOLA OFERTA</v>
          </cell>
          <cell r="C259">
            <v>45473</v>
          </cell>
          <cell r="D259">
            <v>828002423</v>
          </cell>
          <cell r="E259" t="str">
            <v>DISCOLMEDICA SAS</v>
          </cell>
          <cell r="F259" t="str">
            <v>796-2024</v>
          </cell>
          <cell r="G259" t="str">
            <v>MEDICAMENTOS</v>
          </cell>
          <cell r="H259" t="str">
            <v>NINGUNO</v>
          </cell>
          <cell r="I259">
            <v>114050803</v>
          </cell>
          <cell r="J259" t="str">
            <v>Magnesio sulfato 20% solución inyectable x 10 ml.</v>
          </cell>
          <cell r="K259" t="str">
            <v>Ampolla</v>
          </cell>
          <cell r="L259" t="str">
            <v>Magnesio sulfato 20% solución inyectable x 10 ml.</v>
          </cell>
          <cell r="M259" t="str">
            <v>AMPOLLA</v>
          </cell>
          <cell r="N259" t="str">
            <v>ROPSOHN</v>
          </cell>
          <cell r="O259" t="str">
            <v>ROPSOHN</v>
          </cell>
          <cell r="P259" t="str">
            <v>2022M-0002365-R2</v>
          </cell>
          <cell r="Q259">
            <v>46548</v>
          </cell>
          <cell r="R259">
            <v>19935299</v>
          </cell>
          <cell r="S259">
            <v>1</v>
          </cell>
          <cell r="T259" t="str">
            <v>NO APLICA</v>
          </cell>
          <cell r="U259">
            <v>2116</v>
          </cell>
          <cell r="V259">
            <v>1313</v>
          </cell>
          <cell r="W259">
            <v>0</v>
          </cell>
          <cell r="X259">
            <v>2778308</v>
          </cell>
        </row>
        <row r="260">
          <cell r="A260">
            <v>114050909</v>
          </cell>
          <cell r="B260" t="str">
            <v>CONTRATACION DIRECTA CON 1 SOLA OFERTA</v>
          </cell>
          <cell r="C260">
            <v>45473</v>
          </cell>
          <cell r="D260">
            <v>828002423</v>
          </cell>
          <cell r="E260" t="str">
            <v>DISCOLMEDICA SAS</v>
          </cell>
          <cell r="F260" t="str">
            <v>796-2024</v>
          </cell>
          <cell r="G260" t="str">
            <v>MEDICAMENTOS</v>
          </cell>
          <cell r="H260" t="str">
            <v>NINGUNO</v>
          </cell>
          <cell r="I260">
            <v>114050909</v>
          </cell>
          <cell r="J260" t="str">
            <v>Carbamazepina 200 mg tableta</v>
          </cell>
          <cell r="K260" t="str">
            <v>Tableta</v>
          </cell>
          <cell r="L260" t="str">
            <v>Carbamazepina 200 mg tableta</v>
          </cell>
          <cell r="M260" t="str">
            <v>C*300 TABLETA</v>
          </cell>
          <cell r="N260" t="str">
            <v>LAPROFF</v>
          </cell>
          <cell r="O260" t="str">
            <v>LAPROFF</v>
          </cell>
          <cell r="P260" t="str">
            <v>2015M-014867-R2</v>
          </cell>
          <cell r="Q260" t="str">
            <v>En tramite de renovación</v>
          </cell>
          <cell r="R260">
            <v>44969</v>
          </cell>
          <cell r="S260">
            <v>9</v>
          </cell>
          <cell r="T260" t="str">
            <v>NO APLICA</v>
          </cell>
          <cell r="U260">
            <v>360000</v>
          </cell>
          <cell r="V260">
            <v>126</v>
          </cell>
          <cell r="W260">
            <v>0</v>
          </cell>
          <cell r="X260">
            <v>45360000</v>
          </cell>
        </row>
        <row r="261">
          <cell r="A261">
            <v>114051104</v>
          </cell>
          <cell r="B261" t="str">
            <v>CONTRATACION DIRECTA CON 1 SOLA OFERTA</v>
          </cell>
          <cell r="C261">
            <v>45473</v>
          </cell>
          <cell r="D261">
            <v>828002423</v>
          </cell>
          <cell r="E261" t="str">
            <v>DISCOLMEDICA SAS</v>
          </cell>
          <cell r="F261" t="str">
            <v>796-2024</v>
          </cell>
          <cell r="G261" t="str">
            <v>MEDICAMENTOS</v>
          </cell>
          <cell r="H261" t="str">
            <v>NINGUNO</v>
          </cell>
          <cell r="I261">
            <v>114051104</v>
          </cell>
          <cell r="J261" t="str">
            <v>Valproico ácido 250 mg/5 c.c. jarabe x 120 ml. Marca Depakene</v>
          </cell>
          <cell r="K261" t="str">
            <v xml:space="preserve">Frasco </v>
          </cell>
          <cell r="L261" t="str">
            <v>Valproico ácido 250 mg/5 c.c. jarabe x 120 ml. Marca Depakene</v>
          </cell>
          <cell r="M261">
            <v>1</v>
          </cell>
          <cell r="N261" t="str">
            <v>LAFRANCOL</v>
          </cell>
          <cell r="O261" t="str">
            <v>LAFRANCOL</v>
          </cell>
          <cell r="P261" t="str">
            <v>2020M-004240-R4</v>
          </cell>
          <cell r="Q261">
            <v>45798</v>
          </cell>
          <cell r="R261">
            <v>40284</v>
          </cell>
          <cell r="S261">
            <v>2</v>
          </cell>
          <cell r="T261" t="str">
            <v>NO APLICA</v>
          </cell>
          <cell r="U261">
            <v>3000</v>
          </cell>
          <cell r="V261">
            <v>25417</v>
          </cell>
          <cell r="W261">
            <v>0</v>
          </cell>
          <cell r="X261">
            <v>76251000</v>
          </cell>
        </row>
        <row r="262">
          <cell r="A262">
            <v>114051105</v>
          </cell>
          <cell r="B262" t="str">
            <v>CONTRATACION DIRECTA CON 1 SOLA OFERTA</v>
          </cell>
          <cell r="C262">
            <v>45473</v>
          </cell>
          <cell r="D262">
            <v>828002423</v>
          </cell>
          <cell r="E262" t="str">
            <v>DISCOLMEDICA SAS</v>
          </cell>
          <cell r="F262" t="str">
            <v>796-2024</v>
          </cell>
          <cell r="G262" t="str">
            <v>MEDICAMENTOS</v>
          </cell>
          <cell r="H262" t="str">
            <v>NINGUNO</v>
          </cell>
          <cell r="I262">
            <v>114051105</v>
          </cell>
          <cell r="J262" t="str">
            <v>Valproico acido 100mg/ml solución inyectable  x 5 ml Vial</v>
          </cell>
          <cell r="K262" t="str">
            <v>Ampolla</v>
          </cell>
          <cell r="L262" t="str">
            <v>Valproico acido 100mg/ml solución inyectable  x 5 ml Vial</v>
          </cell>
          <cell r="M262" t="str">
            <v>C*10 AMPOLLA</v>
          </cell>
          <cell r="N262" t="str">
            <v>HUMAX</v>
          </cell>
          <cell r="O262" t="str">
            <v>HUMAX</v>
          </cell>
          <cell r="P262" t="str">
            <v>2021M-0016565-R1</v>
          </cell>
          <cell r="Q262">
            <v>46139</v>
          </cell>
          <cell r="R262">
            <v>20079602</v>
          </cell>
          <cell r="S262">
            <v>5</v>
          </cell>
          <cell r="T262" t="str">
            <v>NO APLICA</v>
          </cell>
          <cell r="U262">
            <v>22</v>
          </cell>
          <cell r="V262">
            <v>11498</v>
          </cell>
          <cell r="W262">
            <v>0</v>
          </cell>
          <cell r="X262">
            <v>252956</v>
          </cell>
        </row>
        <row r="263">
          <cell r="A263">
            <v>114051204</v>
          </cell>
          <cell r="B263" t="str">
            <v>CONTRATACION DIRECTA CON 1 SOLA OFERTA</v>
          </cell>
          <cell r="C263">
            <v>45473</v>
          </cell>
          <cell r="D263">
            <v>828002423</v>
          </cell>
          <cell r="E263" t="str">
            <v>DISCOLMEDICA SAS</v>
          </cell>
          <cell r="F263" t="str">
            <v>796-2024</v>
          </cell>
          <cell r="G263" t="str">
            <v>MEDICAMENTOS</v>
          </cell>
          <cell r="H263" t="str">
            <v>NINGUNO</v>
          </cell>
          <cell r="I263">
            <v>114051204</v>
          </cell>
          <cell r="J263" t="str">
            <v>Carbamazepina 100 mg/5 c.c. Jarabe x 120 ml.</v>
          </cell>
          <cell r="K263" t="str">
            <v xml:space="preserve">Frasco </v>
          </cell>
          <cell r="L263" t="str">
            <v>Carbamazepina 100 mg/5 c.c. Jarabe x 120 ml.</v>
          </cell>
          <cell r="M263" t="str">
            <v>FCO 120ML</v>
          </cell>
          <cell r="N263" t="str">
            <v>BIOQUIFAR</v>
          </cell>
          <cell r="O263" t="str">
            <v>BIOQUIFAR</v>
          </cell>
          <cell r="P263" t="str">
            <v>2010M-0010837</v>
          </cell>
          <cell r="Q263" t="str">
            <v>En tramite de renovación</v>
          </cell>
          <cell r="R263">
            <v>20014490</v>
          </cell>
          <cell r="S263">
            <v>3</v>
          </cell>
          <cell r="T263" t="str">
            <v>NO APLICA</v>
          </cell>
          <cell r="U263">
            <v>810</v>
          </cell>
          <cell r="V263">
            <v>5407</v>
          </cell>
          <cell r="W263">
            <v>0</v>
          </cell>
          <cell r="X263">
            <v>4379670</v>
          </cell>
        </row>
        <row r="264">
          <cell r="A264">
            <v>114051214</v>
          </cell>
          <cell r="B264" t="str">
            <v>CONTRATACION DIRECTA CON 1 SOLA OFERTA</v>
          </cell>
          <cell r="C264">
            <v>45473</v>
          </cell>
          <cell r="D264">
            <v>828002423</v>
          </cell>
          <cell r="E264" t="str">
            <v>DISCOLMEDICA SAS</v>
          </cell>
          <cell r="F264" t="str">
            <v>796-2024</v>
          </cell>
          <cell r="G264" t="str">
            <v>MEDICAMENTOS</v>
          </cell>
          <cell r="H264" t="str">
            <v>NINGUNO</v>
          </cell>
          <cell r="I264">
            <v>114051214</v>
          </cell>
          <cell r="J264" t="str">
            <v>Levetiracetam 100mg/ml solucion oral x 250 ml</v>
          </cell>
          <cell r="K264" t="str">
            <v>Frasco</v>
          </cell>
          <cell r="L264" t="str">
            <v>Levetiracetam 100mg/ml solucion oral x 250 ml</v>
          </cell>
          <cell r="M264" t="str">
            <v>FCO X 250 ML</v>
          </cell>
          <cell r="N264" t="str">
            <v>GENFAR</v>
          </cell>
          <cell r="O264" t="str">
            <v>GENFAR</v>
          </cell>
          <cell r="P264" t="str">
            <v>2017M-0012371-R1</v>
          </cell>
          <cell r="Q264" t="str">
            <v>En tramite de renovación</v>
          </cell>
          <cell r="R264">
            <v>20028425</v>
          </cell>
          <cell r="S264">
            <v>1</v>
          </cell>
          <cell r="T264" t="str">
            <v>NO APLICA</v>
          </cell>
          <cell r="U264">
            <v>4</v>
          </cell>
          <cell r="V264">
            <v>44546</v>
          </cell>
          <cell r="W264">
            <v>0</v>
          </cell>
          <cell r="X264">
            <v>178184</v>
          </cell>
        </row>
        <row r="265">
          <cell r="A265">
            <v>114051930</v>
          </cell>
          <cell r="B265" t="str">
            <v>CONTRATACION DIRECTA CON 1 SOLA OFERTA</v>
          </cell>
          <cell r="C265">
            <v>45473</v>
          </cell>
          <cell r="D265">
            <v>828002423</v>
          </cell>
          <cell r="E265" t="str">
            <v>DISCOLMEDICA SAS</v>
          </cell>
          <cell r="F265" t="str">
            <v>796-2024</v>
          </cell>
          <cell r="G265" t="str">
            <v>MEDICAMENTOS</v>
          </cell>
          <cell r="H265" t="str">
            <v>NINGUNO</v>
          </cell>
          <cell r="I265">
            <v>114051930</v>
          </cell>
          <cell r="J265" t="str">
            <v xml:space="preserve">Oxcarbazepina 300 mg tableta </v>
          </cell>
          <cell r="K265" t="str">
            <v>Tableta</v>
          </cell>
          <cell r="L265" t="str">
            <v xml:space="preserve">Oxcarbazepina 300 mg tableta </v>
          </cell>
          <cell r="M265" t="str">
            <v>C*30 TABLETA</v>
          </cell>
          <cell r="N265" t="str">
            <v>NOVARTIS PHARMA</v>
          </cell>
          <cell r="O265" t="str">
            <v>NOVARTIS PHARMA</v>
          </cell>
          <cell r="P265" t="str">
            <v>2023M-014763-R3</v>
          </cell>
          <cell r="R265">
            <v>19908543</v>
          </cell>
          <cell r="S265">
            <v>4</v>
          </cell>
          <cell r="T265" t="str">
            <v>NO APLICA</v>
          </cell>
          <cell r="U265">
            <v>1414</v>
          </cell>
          <cell r="V265">
            <v>627</v>
          </cell>
          <cell r="W265">
            <v>0</v>
          </cell>
          <cell r="X265">
            <v>886578</v>
          </cell>
        </row>
        <row r="266">
          <cell r="A266">
            <v>114051960</v>
          </cell>
          <cell r="B266" t="str">
            <v>CONTRATACION DIRECTA CON 1 SOLA OFERTA</v>
          </cell>
          <cell r="C266">
            <v>45473</v>
          </cell>
          <cell r="D266">
            <v>828002423</v>
          </cell>
          <cell r="E266" t="str">
            <v>DISCOLMEDICA SAS</v>
          </cell>
          <cell r="F266" t="str">
            <v>796-2024</v>
          </cell>
          <cell r="G266" t="str">
            <v>MEDICAMENTOS</v>
          </cell>
          <cell r="H266" t="str">
            <v>NINGUNO</v>
          </cell>
          <cell r="I266">
            <v>114051960</v>
          </cell>
          <cell r="J266" t="str">
            <v>Oxcarbazazepina 600 mg Tableta</v>
          </cell>
          <cell r="K266" t="str">
            <v>Tableta</v>
          </cell>
          <cell r="L266" t="str">
            <v>Oxcarbazazepina 600 mg Tableta</v>
          </cell>
          <cell r="M266" t="str">
            <v>C*30 TABLETA</v>
          </cell>
          <cell r="N266" t="str">
            <v>NOVARTIS PHARMA</v>
          </cell>
          <cell r="O266" t="str">
            <v>NOVARTIS PHARMA</v>
          </cell>
          <cell r="P266" t="str">
            <v>2016M-014764-R2</v>
          </cell>
          <cell r="Q266" t="str">
            <v>En tramite de renovación</v>
          </cell>
          <cell r="R266">
            <v>19908545</v>
          </cell>
          <cell r="S266">
            <v>13</v>
          </cell>
          <cell r="T266" t="str">
            <v>NO APLICA</v>
          </cell>
          <cell r="U266">
            <v>2002</v>
          </cell>
          <cell r="V266">
            <v>1244</v>
          </cell>
          <cell r="W266">
            <v>0</v>
          </cell>
          <cell r="X266">
            <v>2490488</v>
          </cell>
        </row>
        <row r="267">
          <cell r="A267">
            <v>114060209</v>
          </cell>
          <cell r="B267" t="str">
            <v>CONTRATACION DIRECTA CON 1 SOLA OFERTA</v>
          </cell>
          <cell r="C267">
            <v>45473</v>
          </cell>
          <cell r="D267">
            <v>828002423</v>
          </cell>
          <cell r="E267" t="str">
            <v>DISCOLMEDICA SAS</v>
          </cell>
          <cell r="F267" t="str">
            <v>796-2024</v>
          </cell>
          <cell r="G267" t="str">
            <v>MEDICAMENTOS</v>
          </cell>
          <cell r="H267" t="str">
            <v>NINGUNO</v>
          </cell>
          <cell r="I267">
            <v>114060209</v>
          </cell>
          <cell r="J267" t="str">
            <v>Dimenhidrinato 50 mg tableta</v>
          </cell>
          <cell r="K267" t="str">
            <v>Tableta</v>
          </cell>
          <cell r="L267" t="str">
            <v>Dimenhidrinato 50 mg tableta</v>
          </cell>
          <cell r="M267" t="str">
            <v>C*600 TABLETA</v>
          </cell>
          <cell r="N267" t="str">
            <v>ECAR</v>
          </cell>
          <cell r="O267" t="str">
            <v>ECAR</v>
          </cell>
          <cell r="P267" t="str">
            <v>2016M-015044-R2</v>
          </cell>
          <cell r="Q267" t="str">
            <v>En tramite de renovación</v>
          </cell>
          <cell r="R267">
            <v>19913783</v>
          </cell>
          <cell r="S267">
            <v>47</v>
          </cell>
          <cell r="T267" t="str">
            <v>NO APLICA</v>
          </cell>
          <cell r="U267">
            <v>55048</v>
          </cell>
          <cell r="V267">
            <v>58</v>
          </cell>
          <cell r="W267">
            <v>0</v>
          </cell>
          <cell r="X267">
            <v>3192784</v>
          </cell>
        </row>
        <row r="268">
          <cell r="A268">
            <v>114082210</v>
          </cell>
          <cell r="B268" t="str">
            <v>CONTRATACION DIRECTA CON 1 SOLA OFERTA</v>
          </cell>
          <cell r="C268">
            <v>45473</v>
          </cell>
          <cell r="D268">
            <v>828002423</v>
          </cell>
          <cell r="E268" t="str">
            <v>DISCOLMEDICA SAS</v>
          </cell>
          <cell r="F268" t="str">
            <v>796-2024</v>
          </cell>
          <cell r="G268" t="str">
            <v>MEDICAMENTOS</v>
          </cell>
          <cell r="H268" t="str">
            <v>NINGUNO</v>
          </cell>
          <cell r="I268">
            <v>114082210</v>
          </cell>
          <cell r="J268" t="str">
            <v>Quetiapina 100 mg tableta</v>
          </cell>
          <cell r="K268" t="str">
            <v>Tableta</v>
          </cell>
          <cell r="L268" t="str">
            <v>Quetiapina 100 mg tableta</v>
          </cell>
          <cell r="M268" t="str">
            <v>C*30 TABLETA</v>
          </cell>
          <cell r="N268" t="str">
            <v>HUMAX</v>
          </cell>
          <cell r="O268" t="str">
            <v>HUMAX</v>
          </cell>
          <cell r="P268" t="str">
            <v>2023M-0018233-R1</v>
          </cell>
          <cell r="R268">
            <v>20115222</v>
          </cell>
          <cell r="S268">
            <v>3</v>
          </cell>
          <cell r="T268" t="str">
            <v>NO APLICA</v>
          </cell>
          <cell r="U268">
            <v>342</v>
          </cell>
          <cell r="V268">
            <v>197</v>
          </cell>
          <cell r="W268">
            <v>0</v>
          </cell>
          <cell r="X268">
            <v>67374</v>
          </cell>
        </row>
        <row r="269">
          <cell r="A269">
            <v>114082225</v>
          </cell>
          <cell r="B269" t="str">
            <v>CONTRATACION DIRECTA CON 1 SOLA OFERTA</v>
          </cell>
          <cell r="C269">
            <v>45473</v>
          </cell>
          <cell r="D269">
            <v>828002423</v>
          </cell>
          <cell r="E269" t="str">
            <v>DISCOLMEDICA SAS</v>
          </cell>
          <cell r="F269" t="str">
            <v>796-2024</v>
          </cell>
          <cell r="G269" t="str">
            <v>MEDICAMENTOS</v>
          </cell>
          <cell r="H269" t="str">
            <v>NINGUNO</v>
          </cell>
          <cell r="I269">
            <v>114082225</v>
          </cell>
          <cell r="J269" t="str">
            <v>Quetiapina 25 mg</v>
          </cell>
          <cell r="K269" t="str">
            <v>Tableta</v>
          </cell>
          <cell r="L269" t="str">
            <v>Quetiapina 25 mg</v>
          </cell>
          <cell r="M269" t="str">
            <v>C*30</v>
          </cell>
          <cell r="N269" t="str">
            <v>GENFAR</v>
          </cell>
          <cell r="O269" t="str">
            <v>GENFAR</v>
          </cell>
          <cell r="P269" t="str">
            <v>2021M-0011105-R2</v>
          </cell>
          <cell r="Q269">
            <v>46090</v>
          </cell>
          <cell r="R269">
            <v>20016921</v>
          </cell>
          <cell r="S269">
            <v>2</v>
          </cell>
          <cell r="T269" t="str">
            <v>NO APLICA</v>
          </cell>
          <cell r="U269">
            <v>4620</v>
          </cell>
          <cell r="V269">
            <v>115</v>
          </cell>
          <cell r="W269">
            <v>0</v>
          </cell>
          <cell r="X269">
            <v>531300</v>
          </cell>
        </row>
        <row r="270">
          <cell r="A270">
            <v>114082230</v>
          </cell>
          <cell r="B270" t="str">
            <v>CONTRATACION DIRECTA CON 1 SOLA OFERTA</v>
          </cell>
          <cell r="C270">
            <v>45473</v>
          </cell>
          <cell r="D270">
            <v>828002423</v>
          </cell>
          <cell r="E270" t="str">
            <v>DISCOLMEDICA SAS</v>
          </cell>
          <cell r="F270" t="str">
            <v>796-2024</v>
          </cell>
          <cell r="G270" t="str">
            <v>MEDICAMENTOS</v>
          </cell>
          <cell r="H270" t="str">
            <v>NINGUNO</v>
          </cell>
          <cell r="I270">
            <v>114082230</v>
          </cell>
          <cell r="J270" t="str">
            <v>Quetiapina 200 mg tableta</v>
          </cell>
          <cell r="K270" t="str">
            <v>Tableta</v>
          </cell>
          <cell r="L270" t="str">
            <v>Quetiapina 200 mg tableta</v>
          </cell>
          <cell r="M270" t="str">
            <v>C*24 TABLETA</v>
          </cell>
          <cell r="N270" t="str">
            <v>SEVEN PHARMA</v>
          </cell>
          <cell r="O270" t="str">
            <v>SEVEN PHARMA</v>
          </cell>
          <cell r="P270" t="str">
            <v>2021M-0016542-R1</v>
          </cell>
          <cell r="Q270">
            <v>46142</v>
          </cell>
          <cell r="R270">
            <v>20093308</v>
          </cell>
          <cell r="S270">
            <v>2</v>
          </cell>
          <cell r="T270" t="str">
            <v>NO APLICA</v>
          </cell>
          <cell r="U270">
            <v>972</v>
          </cell>
          <cell r="V270">
            <v>414</v>
          </cell>
          <cell r="W270">
            <v>0</v>
          </cell>
          <cell r="X270">
            <v>402408</v>
          </cell>
        </row>
        <row r="271">
          <cell r="A271">
            <v>114082270</v>
          </cell>
          <cell r="B271" t="str">
            <v>CONTRATACION DIRECTA CON 1 SOLA OFERTA</v>
          </cell>
          <cell r="C271">
            <v>45473</v>
          </cell>
          <cell r="D271">
            <v>828002423</v>
          </cell>
          <cell r="E271" t="str">
            <v>DISCOLMEDICA SAS</v>
          </cell>
          <cell r="F271" t="str">
            <v>796-2024</v>
          </cell>
          <cell r="G271" t="str">
            <v>MEDICAMENTOS</v>
          </cell>
          <cell r="H271" t="str">
            <v>NINGUNO</v>
          </cell>
          <cell r="I271">
            <v>114082270</v>
          </cell>
          <cell r="J271" t="str">
            <v>Quetiapina liberacion prolongada 300 mg tableta</v>
          </cell>
          <cell r="K271" t="str">
            <v>Tableta</v>
          </cell>
          <cell r="L271" t="str">
            <v>Quetiapina liberacion prolongada 300 mg tableta</v>
          </cell>
          <cell r="M271" t="str">
            <v>C*30 TABLETA</v>
          </cell>
          <cell r="N271" t="str">
            <v>ASTRAZENECA</v>
          </cell>
          <cell r="O271" t="str">
            <v>ASTRAZENECA</v>
          </cell>
          <cell r="P271" t="str">
            <v>2021M-0009250-R1</v>
          </cell>
          <cell r="Q271">
            <v>46142</v>
          </cell>
          <cell r="R271">
            <v>19999461</v>
          </cell>
          <cell r="S271">
            <v>2</v>
          </cell>
          <cell r="T271" t="str">
            <v>NO APLICA</v>
          </cell>
          <cell r="U271">
            <v>162</v>
          </cell>
          <cell r="V271">
            <v>4630</v>
          </cell>
          <cell r="W271">
            <v>0</v>
          </cell>
          <cell r="X271">
            <v>750060</v>
          </cell>
        </row>
        <row r="272">
          <cell r="A272">
            <v>114082315</v>
          </cell>
          <cell r="B272" t="str">
            <v>CONTRATACION DIRECTA CON 1 SOLA OFERTA</v>
          </cell>
          <cell r="C272">
            <v>45473</v>
          </cell>
          <cell r="D272">
            <v>828002423</v>
          </cell>
          <cell r="E272" t="str">
            <v>DISCOLMEDICA SAS</v>
          </cell>
          <cell r="F272" t="str">
            <v>796-2024</v>
          </cell>
          <cell r="G272" t="str">
            <v>MEDICAMENTOS</v>
          </cell>
          <cell r="H272" t="str">
            <v>NINGUNO</v>
          </cell>
          <cell r="I272">
            <v>114082315</v>
          </cell>
          <cell r="J272" t="str">
            <v>Risperidona 2 mg tableta Marca: Isperin</v>
          </cell>
          <cell r="K272" t="str">
            <v>Tableta</v>
          </cell>
          <cell r="L272" t="str">
            <v>Risperidona 2 mg tableta Marca: Isperin</v>
          </cell>
          <cell r="M272" t="str">
            <v>CAJA X100 TAB</v>
          </cell>
          <cell r="N272" t="str">
            <v>EUROFARMA</v>
          </cell>
          <cell r="O272" t="str">
            <v>EUROFARMA</v>
          </cell>
          <cell r="P272" t="str">
            <v>2021M-0020352</v>
          </cell>
          <cell r="Q272">
            <v>46257</v>
          </cell>
          <cell r="R272">
            <v>20160734</v>
          </cell>
          <cell r="S272">
            <v>2</v>
          </cell>
          <cell r="T272" t="str">
            <v>NO APLICA</v>
          </cell>
          <cell r="U272">
            <v>3684</v>
          </cell>
          <cell r="V272">
            <v>229</v>
          </cell>
          <cell r="W272">
            <v>0</v>
          </cell>
          <cell r="X272">
            <v>843636</v>
          </cell>
        </row>
        <row r="273">
          <cell r="A273">
            <v>114082320</v>
          </cell>
          <cell r="B273" t="str">
            <v>CONTRATACION DIRECTA CON 1 SOLA OFERTA</v>
          </cell>
          <cell r="C273">
            <v>45473</v>
          </cell>
          <cell r="D273">
            <v>828002423</v>
          </cell>
          <cell r="E273" t="str">
            <v>DISCOLMEDICA SAS</v>
          </cell>
          <cell r="F273" t="str">
            <v>796-2024</v>
          </cell>
          <cell r="G273" t="str">
            <v>MEDICAMENTOS</v>
          </cell>
          <cell r="H273" t="str">
            <v>NINGUNO</v>
          </cell>
          <cell r="I273">
            <v>114082320</v>
          </cell>
          <cell r="J273" t="str">
            <v>Risperidona 3 mg tableta Marca: Isperin</v>
          </cell>
          <cell r="K273" t="str">
            <v>Tableta</v>
          </cell>
          <cell r="L273" t="str">
            <v>Risperidona 3 mg tableta Marca: Isperin</v>
          </cell>
          <cell r="M273" t="str">
            <v>CAJA X 100 TAB</v>
          </cell>
          <cell r="N273" t="str">
            <v>EUROFARMA</v>
          </cell>
          <cell r="O273" t="str">
            <v>EUROFARMA</v>
          </cell>
          <cell r="P273" t="str">
            <v>2021M-0020340</v>
          </cell>
          <cell r="Q273">
            <v>46247</v>
          </cell>
          <cell r="R273">
            <v>20160725</v>
          </cell>
          <cell r="S273">
            <v>2</v>
          </cell>
          <cell r="T273" t="str">
            <v>NO APLICA</v>
          </cell>
          <cell r="U273">
            <v>370</v>
          </cell>
          <cell r="V273">
            <v>404</v>
          </cell>
          <cell r="W273">
            <v>0</v>
          </cell>
          <cell r="X273">
            <v>149480</v>
          </cell>
        </row>
        <row r="274">
          <cell r="A274">
            <v>114082411</v>
          </cell>
          <cell r="B274" t="str">
            <v>CONTRATACION DIRECTA CON 1 SOLA OFERTA</v>
          </cell>
          <cell r="C274">
            <v>45473</v>
          </cell>
          <cell r="D274">
            <v>828002423</v>
          </cell>
          <cell r="E274" t="str">
            <v>DISCOLMEDICA SAS</v>
          </cell>
          <cell r="F274" t="str">
            <v>796-2024</v>
          </cell>
          <cell r="G274" t="str">
            <v>MEDICAMENTOS</v>
          </cell>
          <cell r="H274" t="str">
            <v>NINGUNO</v>
          </cell>
          <cell r="I274">
            <v>114082411</v>
          </cell>
          <cell r="J274" t="str">
            <v>Risperidona 1 mg/m solucion oral  x 30 ml</v>
          </cell>
          <cell r="K274" t="str">
            <v>Frasco</v>
          </cell>
          <cell r="L274" t="str">
            <v>Risperidona 1 mg/m solucion oral  x 30 ml</v>
          </cell>
          <cell r="M274" t="str">
            <v>FCO X30 ML</v>
          </cell>
          <cell r="N274" t="str">
            <v>GENFAR</v>
          </cell>
          <cell r="O274" t="str">
            <v>GENFAR</v>
          </cell>
          <cell r="P274" t="str">
            <v>2019M-0019026</v>
          </cell>
          <cell r="Q274">
            <v>45403</v>
          </cell>
          <cell r="R274">
            <v>20153948</v>
          </cell>
          <cell r="S274">
            <v>1</v>
          </cell>
          <cell r="T274" t="str">
            <v>NO APLICA</v>
          </cell>
          <cell r="U274">
            <v>4</v>
          </cell>
          <cell r="V274">
            <v>13172</v>
          </cell>
          <cell r="W274">
            <v>0</v>
          </cell>
          <cell r="X274">
            <v>52688</v>
          </cell>
        </row>
        <row r="275">
          <cell r="A275">
            <v>114082525</v>
          </cell>
          <cell r="B275" t="str">
            <v>CONTRATACION DIRECTA CON 1 SOLA OFERTA</v>
          </cell>
          <cell r="C275">
            <v>45473</v>
          </cell>
          <cell r="D275">
            <v>828002423</v>
          </cell>
          <cell r="E275" t="str">
            <v>DISCOLMEDICA SAS</v>
          </cell>
          <cell r="F275" t="str">
            <v>796-2024</v>
          </cell>
          <cell r="G275" t="str">
            <v>MEDICAMENTOS</v>
          </cell>
          <cell r="H275" t="str">
            <v>NINGUNO</v>
          </cell>
          <cell r="I275">
            <v>114082525</v>
          </cell>
          <cell r="J275" t="str">
            <v>Risperidona micro esferas liber. prolong 25 mg susp inyectable</v>
          </cell>
          <cell r="K275" t="str">
            <v>Ampolla</v>
          </cell>
          <cell r="L275" t="str">
            <v>Risperidona micro esferas liber. prolong 25 mg susp inyectable</v>
          </cell>
          <cell r="M275" t="str">
            <v>C*1 AMPOLLA</v>
          </cell>
          <cell r="N275" t="str">
            <v>JANSSEN CILAG</v>
          </cell>
          <cell r="O275" t="str">
            <v>JANSSEN CILAG</v>
          </cell>
          <cell r="P275" t="str">
            <v>2021M-0002349-R3</v>
          </cell>
          <cell r="Q275">
            <v>46128</v>
          </cell>
          <cell r="R275">
            <v>19934447</v>
          </cell>
          <cell r="S275">
            <v>2</v>
          </cell>
          <cell r="T275" t="str">
            <v>NO APLICA</v>
          </cell>
          <cell r="U275">
            <v>4</v>
          </cell>
          <cell r="V275">
            <v>278998</v>
          </cell>
          <cell r="W275">
            <v>0</v>
          </cell>
          <cell r="X275">
            <v>1115992</v>
          </cell>
        </row>
        <row r="276">
          <cell r="A276">
            <v>114082637</v>
          </cell>
          <cell r="B276" t="str">
            <v>CONTRATACION DIRECTA CON 1 SOLA OFERTA</v>
          </cell>
          <cell r="C276">
            <v>45473</v>
          </cell>
          <cell r="D276">
            <v>828002423</v>
          </cell>
          <cell r="E276" t="str">
            <v>DISCOLMEDICA SAS</v>
          </cell>
          <cell r="F276" t="str">
            <v>796-2024</v>
          </cell>
          <cell r="G276" t="str">
            <v>MEDICAMENTOS</v>
          </cell>
          <cell r="H276" t="str">
            <v>NINGUNO</v>
          </cell>
          <cell r="I276">
            <v>114082637</v>
          </cell>
          <cell r="J276" t="str">
            <v>Risperidona liberacion prolongada 37,5 mg susp inyectable</v>
          </cell>
          <cell r="K276" t="str">
            <v>Ampolla</v>
          </cell>
          <cell r="L276" t="str">
            <v>Risperidona liberacion prolongada 37,5 mg susp inyectable</v>
          </cell>
          <cell r="M276" t="str">
            <v>C*1 AMPOLLA</v>
          </cell>
          <cell r="N276" t="str">
            <v>JANSSEN CILAG</v>
          </cell>
          <cell r="O276" t="str">
            <v>JANSSEN CILAG</v>
          </cell>
          <cell r="P276" t="str">
            <v>2022M-0009457-R1</v>
          </cell>
          <cell r="Q276">
            <v>46534</v>
          </cell>
          <cell r="R276">
            <v>19998043</v>
          </cell>
          <cell r="S276">
            <v>3</v>
          </cell>
          <cell r="T276" t="str">
            <v>NO APLICA</v>
          </cell>
          <cell r="U276">
            <v>10</v>
          </cell>
          <cell r="V276">
            <v>411522</v>
          </cell>
          <cell r="W276">
            <v>0</v>
          </cell>
          <cell r="X276">
            <v>4115220</v>
          </cell>
        </row>
        <row r="277">
          <cell r="A277">
            <v>114092550</v>
          </cell>
          <cell r="B277" t="str">
            <v>CONTRATACION DIRECTA CON 1 SOLA OFERTA</v>
          </cell>
          <cell r="C277">
            <v>45473</v>
          </cell>
          <cell r="D277">
            <v>828002423</v>
          </cell>
          <cell r="E277" t="str">
            <v>DISCOLMEDICA SAS</v>
          </cell>
          <cell r="F277" t="str">
            <v>796-2024</v>
          </cell>
          <cell r="G277" t="str">
            <v>MEDICAMENTOS</v>
          </cell>
          <cell r="H277" t="str">
            <v>NINGUNO</v>
          </cell>
          <cell r="I277">
            <v>114092550</v>
          </cell>
          <cell r="J277" t="str">
            <v xml:space="preserve">Olanzapina  10 mg/ml solucion inyectable </v>
          </cell>
          <cell r="K277" t="str">
            <v>Ampolla</v>
          </cell>
          <cell r="L277" t="str">
            <v xml:space="preserve">Olanzapina  10 mg/ml solucion inyectable </v>
          </cell>
          <cell r="M277" t="str">
            <v>C*1 AMPOLLA</v>
          </cell>
          <cell r="N277" t="str">
            <v>ELI LILLY</v>
          </cell>
          <cell r="O277" t="str">
            <v>ELI LILLY</v>
          </cell>
          <cell r="P277" t="str">
            <v>2023M-0000706-R3</v>
          </cell>
          <cell r="R277">
            <v>19924506</v>
          </cell>
          <cell r="S277">
            <v>1</v>
          </cell>
          <cell r="T277" t="str">
            <v>NO APLICA</v>
          </cell>
          <cell r="U277">
            <v>34</v>
          </cell>
          <cell r="V277">
            <v>42242</v>
          </cell>
          <cell r="W277">
            <v>0</v>
          </cell>
          <cell r="X277">
            <v>1436228</v>
          </cell>
        </row>
        <row r="278">
          <cell r="A278">
            <v>114100309</v>
          </cell>
          <cell r="B278" t="str">
            <v>CONTRATACION DIRECTA CON 1 SOLA OFERTA</v>
          </cell>
          <cell r="C278">
            <v>45473</v>
          </cell>
          <cell r="D278">
            <v>828002423</v>
          </cell>
          <cell r="E278" t="str">
            <v>DISCOLMEDICA SAS</v>
          </cell>
          <cell r="F278" t="str">
            <v>796-2024</v>
          </cell>
          <cell r="G278" t="str">
            <v>MEDICAMENTOS</v>
          </cell>
          <cell r="H278" t="str">
            <v>NINGUNO</v>
          </cell>
          <cell r="I278">
            <v>114100309</v>
          </cell>
          <cell r="J278" t="str">
            <v>Trazadone 50 mg tableta</v>
          </cell>
          <cell r="K278" t="str">
            <v>Tableta</v>
          </cell>
          <cell r="L278" t="str">
            <v>Trazadone 50 mg tableta</v>
          </cell>
          <cell r="M278" t="str">
            <v>C*100</v>
          </cell>
          <cell r="N278" t="str">
            <v>RECIPE</v>
          </cell>
          <cell r="O278" t="str">
            <v>RECIPE</v>
          </cell>
          <cell r="P278" t="str">
            <v>2022M-0003092-R2</v>
          </cell>
          <cell r="Q278">
            <v>46665</v>
          </cell>
          <cell r="R278">
            <v>19941742</v>
          </cell>
          <cell r="S278">
            <v>2</v>
          </cell>
          <cell r="T278" t="str">
            <v>NO APLICA</v>
          </cell>
          <cell r="U278">
            <v>336246</v>
          </cell>
          <cell r="V278">
            <v>73</v>
          </cell>
          <cell r="W278">
            <v>0</v>
          </cell>
          <cell r="X278">
            <v>24545958</v>
          </cell>
        </row>
        <row r="279">
          <cell r="A279">
            <v>114100409</v>
          </cell>
          <cell r="B279" t="str">
            <v>CONTRATACION DIRECTA CON 1 SOLA OFERTA</v>
          </cell>
          <cell r="C279">
            <v>45473</v>
          </cell>
          <cell r="D279">
            <v>828002423</v>
          </cell>
          <cell r="E279" t="str">
            <v>DISCOLMEDICA SAS</v>
          </cell>
          <cell r="F279" t="str">
            <v>796-2024</v>
          </cell>
          <cell r="G279" t="str">
            <v>MEDICAMENTOS</v>
          </cell>
          <cell r="H279" t="str">
            <v>NINGUNO</v>
          </cell>
          <cell r="I279">
            <v>114100409</v>
          </cell>
          <cell r="J279" t="str">
            <v>Amitriptilina 25 mg tableta</v>
          </cell>
          <cell r="K279" t="str">
            <v>Tableta</v>
          </cell>
          <cell r="L279" t="str">
            <v>Amitriptilina 25 mg tableta</v>
          </cell>
          <cell r="M279" t="str">
            <v>C*300 TABLETA</v>
          </cell>
          <cell r="N279" t="str">
            <v>GENFAR</v>
          </cell>
          <cell r="O279" t="str">
            <v>GENFAR</v>
          </cell>
          <cell r="P279" t="str">
            <v>2020M-002794-R3</v>
          </cell>
          <cell r="Q279">
            <v>45895</v>
          </cell>
          <cell r="R279">
            <v>17144</v>
          </cell>
          <cell r="S279">
            <v>9</v>
          </cell>
          <cell r="T279" t="str">
            <v>NO APLICA</v>
          </cell>
          <cell r="U279">
            <v>97271</v>
          </cell>
          <cell r="V279">
            <v>32</v>
          </cell>
          <cell r="W279">
            <v>0</v>
          </cell>
          <cell r="X279">
            <v>3112672</v>
          </cell>
        </row>
        <row r="280">
          <cell r="A280">
            <v>114100809</v>
          </cell>
          <cell r="B280" t="str">
            <v>CONTRATACION DIRECTA CON 1 SOLA OFERTA</v>
          </cell>
          <cell r="C280">
            <v>45473</v>
          </cell>
          <cell r="D280">
            <v>828002423</v>
          </cell>
          <cell r="E280" t="str">
            <v>DISCOLMEDICA SAS</v>
          </cell>
          <cell r="F280" t="str">
            <v>796-2024</v>
          </cell>
          <cell r="G280" t="str">
            <v>MEDICAMENTOS</v>
          </cell>
          <cell r="H280" t="str">
            <v>NINGUNO</v>
          </cell>
          <cell r="I280">
            <v>114100809</v>
          </cell>
          <cell r="J280" t="str">
            <v>Fluoxetina 20 mg tableta</v>
          </cell>
          <cell r="K280" t="str">
            <v>Tableta</v>
          </cell>
          <cell r="L280" t="str">
            <v>Fluoxetina 20 mg</v>
          </cell>
          <cell r="M280" t="str">
            <v>C*300</v>
          </cell>
          <cell r="N280" t="str">
            <v>NOVAMED</v>
          </cell>
          <cell r="O280" t="str">
            <v>NOVAMED</v>
          </cell>
          <cell r="P280" t="str">
            <v>2015M-0011156-R1</v>
          </cell>
          <cell r="Q280" t="str">
            <v>En tramite de renovación</v>
          </cell>
          <cell r="R280">
            <v>20015903</v>
          </cell>
          <cell r="S280">
            <v>14</v>
          </cell>
          <cell r="T280" t="str">
            <v>NO APLICA</v>
          </cell>
          <cell r="U280">
            <v>294000</v>
          </cell>
          <cell r="V280">
            <v>36</v>
          </cell>
          <cell r="W280">
            <v>0</v>
          </cell>
          <cell r="X280">
            <v>10584000</v>
          </cell>
        </row>
        <row r="281">
          <cell r="A281">
            <v>114100824</v>
          </cell>
          <cell r="B281" t="str">
            <v>CONTRATACION DIRECTA CON 1 SOLA OFERTA</v>
          </cell>
          <cell r="C281">
            <v>45473</v>
          </cell>
          <cell r="D281">
            <v>828002423</v>
          </cell>
          <cell r="E281" t="str">
            <v>DISCOLMEDICA SAS</v>
          </cell>
          <cell r="F281" t="str">
            <v>796-2024</v>
          </cell>
          <cell r="G281" t="str">
            <v>MEDICAMENTOS</v>
          </cell>
          <cell r="H281" t="str">
            <v>NINGUNO</v>
          </cell>
          <cell r="I281">
            <v>114100824</v>
          </cell>
          <cell r="J281" t="str">
            <v>Fluoxetina 20 mg/5ml solución oral X 70 ml</v>
          </cell>
          <cell r="K281" t="str">
            <v>Frasco</v>
          </cell>
          <cell r="L281" t="str">
            <v>Fluoxetina 20 mg/5ml solución oral X 70 ml</v>
          </cell>
          <cell r="M281" t="str">
            <v>FCO 70ML</v>
          </cell>
          <cell r="N281" t="str">
            <v>SALUS PHARMA</v>
          </cell>
          <cell r="O281" t="str">
            <v>SALUS PHARMA</v>
          </cell>
          <cell r="P281" t="str">
            <v>2019M-0009565-R1</v>
          </cell>
          <cell r="Q281">
            <v>45504</v>
          </cell>
          <cell r="R281">
            <v>19997602</v>
          </cell>
          <cell r="S281">
            <v>2</v>
          </cell>
          <cell r="T281" t="str">
            <v>NO APLICA</v>
          </cell>
          <cell r="U281">
            <v>840</v>
          </cell>
          <cell r="V281">
            <v>2702</v>
          </cell>
          <cell r="W281">
            <v>0</v>
          </cell>
          <cell r="X281">
            <v>2269680</v>
          </cell>
        </row>
        <row r="282">
          <cell r="A282">
            <v>114101109</v>
          </cell>
          <cell r="B282" t="str">
            <v>CONTRATACION DIRECTA CON 1 SOLA OFERTA</v>
          </cell>
          <cell r="C282">
            <v>45473</v>
          </cell>
          <cell r="D282">
            <v>828002423</v>
          </cell>
          <cell r="E282" t="str">
            <v>DISCOLMEDICA SAS</v>
          </cell>
          <cell r="F282" t="str">
            <v>796-2024</v>
          </cell>
          <cell r="G282" t="str">
            <v>MEDICAMENTOS</v>
          </cell>
          <cell r="H282" t="str">
            <v>NINGUNO</v>
          </cell>
          <cell r="I282">
            <v>114101109</v>
          </cell>
          <cell r="J282" t="str">
            <v>Imipramina 10 mg tableta</v>
          </cell>
          <cell r="K282" t="str">
            <v>Tableta</v>
          </cell>
          <cell r="L282" t="str">
            <v>Imipramina 10 mg tableta</v>
          </cell>
          <cell r="M282" t="str">
            <v>C*100 TABLETA</v>
          </cell>
          <cell r="N282" t="str">
            <v>HUMAX</v>
          </cell>
          <cell r="O282" t="str">
            <v>HUMAX</v>
          </cell>
          <cell r="P282" t="str">
            <v>2018M-0012924-R1</v>
          </cell>
          <cell r="Q282" t="str">
            <v>En tramite de renovación</v>
          </cell>
          <cell r="R282">
            <v>20030724</v>
          </cell>
          <cell r="S282">
            <v>4</v>
          </cell>
          <cell r="T282" t="str">
            <v>NO APLICA</v>
          </cell>
          <cell r="U282">
            <v>20730</v>
          </cell>
          <cell r="V282">
            <v>352</v>
          </cell>
          <cell r="W282">
            <v>0</v>
          </cell>
          <cell r="X282">
            <v>7296960</v>
          </cell>
        </row>
        <row r="283">
          <cell r="A283">
            <v>114101309</v>
          </cell>
          <cell r="B283" t="str">
            <v>CONTRATACION DIRECTA CON 1 SOLA OFERTA</v>
          </cell>
          <cell r="C283">
            <v>45473</v>
          </cell>
          <cell r="D283">
            <v>828002423</v>
          </cell>
          <cell r="E283" t="str">
            <v>DISCOLMEDICA SAS</v>
          </cell>
          <cell r="F283" t="str">
            <v>796-2024</v>
          </cell>
          <cell r="G283" t="str">
            <v>MEDICAMENTOS</v>
          </cell>
          <cell r="H283" t="str">
            <v>NINGUNO</v>
          </cell>
          <cell r="I283">
            <v>114101309</v>
          </cell>
          <cell r="J283" t="str">
            <v>Sertralina 50 mg tableta</v>
          </cell>
          <cell r="K283" t="str">
            <v>Tableta</v>
          </cell>
          <cell r="L283" t="str">
            <v>Sertralina 50 mg tableta</v>
          </cell>
          <cell r="M283" t="str">
            <v>C*300 TABLETA</v>
          </cell>
          <cell r="N283" t="str">
            <v>GENFAR</v>
          </cell>
          <cell r="O283" t="str">
            <v>GENFAR</v>
          </cell>
          <cell r="P283" t="str">
            <v>2021M-0001992-R2</v>
          </cell>
          <cell r="Q283">
            <v>46195</v>
          </cell>
          <cell r="R283">
            <v>19932573</v>
          </cell>
          <cell r="S283">
            <v>3</v>
          </cell>
          <cell r="T283" t="str">
            <v>NO APLICA</v>
          </cell>
          <cell r="U283">
            <v>1800</v>
          </cell>
          <cell r="V283">
            <v>91</v>
          </cell>
          <cell r="W283">
            <v>0</v>
          </cell>
          <cell r="X283">
            <v>163800</v>
          </cell>
        </row>
        <row r="284">
          <cell r="A284">
            <v>114101315</v>
          </cell>
          <cell r="B284" t="str">
            <v>CONTRATACION DIRECTA CON 1 SOLA OFERTA</v>
          </cell>
          <cell r="C284">
            <v>45473</v>
          </cell>
          <cell r="D284">
            <v>828002423</v>
          </cell>
          <cell r="E284" t="str">
            <v>DISCOLMEDICA SAS</v>
          </cell>
          <cell r="F284" t="str">
            <v>796-2024</v>
          </cell>
          <cell r="G284" t="str">
            <v>MEDICAMENTOS</v>
          </cell>
          <cell r="H284" t="str">
            <v>NINGUNO</v>
          </cell>
          <cell r="I284">
            <v>114101315</v>
          </cell>
          <cell r="J284" t="str">
            <v>Sertralina 100 mg tableta</v>
          </cell>
          <cell r="K284" t="str">
            <v>Tableta</v>
          </cell>
          <cell r="L284" t="str">
            <v>Sertralina 100 mg tableta</v>
          </cell>
          <cell r="M284" t="str">
            <v>C*10 TABLETA</v>
          </cell>
          <cell r="N284" t="str">
            <v>GENFAR</v>
          </cell>
          <cell r="O284" t="str">
            <v>GENFAR</v>
          </cell>
          <cell r="P284" t="str">
            <v>2022M-0001998-R2</v>
          </cell>
          <cell r="Q284">
            <v>46652</v>
          </cell>
          <cell r="R284">
            <v>19932578</v>
          </cell>
          <cell r="S284">
            <v>1</v>
          </cell>
          <cell r="T284" t="str">
            <v>NO APLICA</v>
          </cell>
          <cell r="U284">
            <v>90</v>
          </cell>
          <cell r="V284">
            <v>154</v>
          </cell>
          <cell r="W284">
            <v>0</v>
          </cell>
          <cell r="X284">
            <v>13860</v>
          </cell>
        </row>
        <row r="285">
          <cell r="A285">
            <v>114101420</v>
          </cell>
          <cell r="B285" t="str">
            <v>CONTRATACION DIRECTA CON 1 SOLA OFERTA</v>
          </cell>
          <cell r="C285">
            <v>45473</v>
          </cell>
          <cell r="D285">
            <v>828002423</v>
          </cell>
          <cell r="E285" t="str">
            <v>DISCOLMEDICA SAS</v>
          </cell>
          <cell r="F285" t="str">
            <v>796-2024</v>
          </cell>
          <cell r="G285" t="str">
            <v>MEDICAMENTOS</v>
          </cell>
          <cell r="H285" t="str">
            <v>NINGUNO</v>
          </cell>
          <cell r="I285">
            <v>114101420</v>
          </cell>
          <cell r="J285" t="str">
            <v>Escitalopram 10 mg tableta</v>
          </cell>
          <cell r="K285" t="str">
            <v>Tableta</v>
          </cell>
          <cell r="L285" t="str">
            <v>Escitalopram 10 mg tableta</v>
          </cell>
          <cell r="M285" t="str">
            <v>C*28 TABLETA</v>
          </cell>
          <cell r="N285" t="str">
            <v>SANDOZ</v>
          </cell>
          <cell r="O285" t="str">
            <v>SANDOZ</v>
          </cell>
          <cell r="P285" t="str">
            <v>2017M-0012151-R1</v>
          </cell>
          <cell r="Q285" t="str">
            <v>En tramite de renovación</v>
          </cell>
          <cell r="R285">
            <v>20023742</v>
          </cell>
          <cell r="S285">
            <v>3</v>
          </cell>
          <cell r="T285" t="str">
            <v>NO APLICA</v>
          </cell>
          <cell r="U285">
            <v>90</v>
          </cell>
          <cell r="V285">
            <v>211</v>
          </cell>
          <cell r="W285">
            <v>0</v>
          </cell>
          <cell r="X285">
            <v>18990</v>
          </cell>
        </row>
        <row r="286">
          <cell r="A286">
            <v>114101430</v>
          </cell>
          <cell r="B286" t="str">
            <v>CONTRATACION DIRECTA CON 1 SOLA OFERTA</v>
          </cell>
          <cell r="C286">
            <v>45473</v>
          </cell>
          <cell r="D286">
            <v>828002423</v>
          </cell>
          <cell r="E286" t="str">
            <v>DISCOLMEDICA SAS</v>
          </cell>
          <cell r="F286" t="str">
            <v>796-2024</v>
          </cell>
          <cell r="G286" t="str">
            <v>MEDICAMENTOS</v>
          </cell>
          <cell r="H286" t="str">
            <v>NINGUNO</v>
          </cell>
          <cell r="I286">
            <v>114101430</v>
          </cell>
          <cell r="J286" t="str">
            <v>Escitalopram 20 mg</v>
          </cell>
          <cell r="K286" t="str">
            <v>Tableta</v>
          </cell>
          <cell r="L286" t="str">
            <v>Escitalopram 20 mg</v>
          </cell>
          <cell r="M286" t="str">
            <v>C*28 TABLETA</v>
          </cell>
          <cell r="N286" t="str">
            <v>SANDOZ</v>
          </cell>
          <cell r="O286" t="str">
            <v>SANDOZ</v>
          </cell>
          <cell r="P286" t="str">
            <v>2023M-0012260-R2</v>
          </cell>
          <cell r="R286">
            <v>20024819</v>
          </cell>
          <cell r="S286">
            <v>3</v>
          </cell>
          <cell r="T286" t="str">
            <v>NO APLICA</v>
          </cell>
          <cell r="U286">
            <v>90</v>
          </cell>
          <cell r="V286">
            <v>237</v>
          </cell>
          <cell r="W286">
            <v>0</v>
          </cell>
          <cell r="X286">
            <v>21330</v>
          </cell>
        </row>
        <row r="287">
          <cell r="A287">
            <v>114101520</v>
          </cell>
          <cell r="B287" t="str">
            <v>CONTRATACION DIRECTA CON 1 SOLA OFERTA</v>
          </cell>
          <cell r="C287">
            <v>45473</v>
          </cell>
          <cell r="D287">
            <v>828002423</v>
          </cell>
          <cell r="E287" t="str">
            <v>DISCOLMEDICA SAS</v>
          </cell>
          <cell r="F287" t="str">
            <v>796-2024</v>
          </cell>
          <cell r="G287" t="str">
            <v>MEDICAMENTOS</v>
          </cell>
          <cell r="H287" t="str">
            <v>NINGUNO</v>
          </cell>
          <cell r="I287">
            <v>114101520</v>
          </cell>
          <cell r="J287" t="str">
            <v>Fluvoxamina 100 mg</v>
          </cell>
          <cell r="K287" t="str">
            <v>Tableta</v>
          </cell>
          <cell r="L287" t="str">
            <v>Fluvoxamina 100 mg</v>
          </cell>
          <cell r="M287" t="str">
            <v>C*30 TABLETA</v>
          </cell>
          <cell r="N287" t="str">
            <v>THE LABS</v>
          </cell>
          <cell r="O287" t="str">
            <v>THE LABS</v>
          </cell>
          <cell r="P287" t="str">
            <v>2021M-0020526</v>
          </cell>
          <cell r="Q287">
            <v>46162</v>
          </cell>
          <cell r="R287">
            <v>20202309</v>
          </cell>
          <cell r="S287">
            <v>2</v>
          </cell>
          <cell r="T287" t="str">
            <v>NO APLICA</v>
          </cell>
          <cell r="U287">
            <v>90</v>
          </cell>
          <cell r="V287">
            <v>788</v>
          </cell>
          <cell r="W287">
            <v>0</v>
          </cell>
          <cell r="X287">
            <v>70920</v>
          </cell>
        </row>
        <row r="288">
          <cell r="A288">
            <v>114110109</v>
          </cell>
          <cell r="B288" t="str">
            <v>CONTRATACION DIRECTA CON 1 SOLA OFERTA</v>
          </cell>
          <cell r="C288">
            <v>45473</v>
          </cell>
          <cell r="D288">
            <v>828002423</v>
          </cell>
          <cell r="E288" t="str">
            <v>DISCOLMEDICA SAS</v>
          </cell>
          <cell r="F288" t="str">
            <v>796-2024</v>
          </cell>
          <cell r="G288" t="str">
            <v>MEDICAMENTOS</v>
          </cell>
          <cell r="H288" t="str">
            <v>NINGUNO</v>
          </cell>
          <cell r="I288">
            <v>114110109</v>
          </cell>
          <cell r="J288" t="str">
            <v>Biperideno 2 mg tableta</v>
          </cell>
          <cell r="K288" t="str">
            <v>Tableta</v>
          </cell>
          <cell r="L288" t="str">
            <v>Biperideno 2 mg tableta</v>
          </cell>
          <cell r="M288" t="str">
            <v>C*300 TABLETA</v>
          </cell>
          <cell r="N288" t="str">
            <v>TECNOQUIMICAS</v>
          </cell>
          <cell r="O288" t="str">
            <v>TECNOQUIMICAS</v>
          </cell>
          <cell r="P288" t="str">
            <v>2023M-012650-R2</v>
          </cell>
          <cell r="R288">
            <v>19900906</v>
          </cell>
          <cell r="S288">
            <v>16</v>
          </cell>
          <cell r="T288" t="str">
            <v>NO APLICA</v>
          </cell>
          <cell r="U288">
            <v>92658</v>
          </cell>
          <cell r="V288">
            <v>180</v>
          </cell>
          <cell r="W288">
            <v>0</v>
          </cell>
          <cell r="X288">
            <v>16678440</v>
          </cell>
        </row>
        <row r="289">
          <cell r="A289">
            <v>114110309</v>
          </cell>
          <cell r="B289" t="str">
            <v>CONTRATACION DIRECTA CON 1 SOLA OFERTA</v>
          </cell>
          <cell r="C289">
            <v>45473</v>
          </cell>
          <cell r="D289">
            <v>828002423</v>
          </cell>
          <cell r="E289" t="str">
            <v>DISCOLMEDICA SAS</v>
          </cell>
          <cell r="F289" t="str">
            <v>796-2024</v>
          </cell>
          <cell r="G289" t="str">
            <v>MEDICAMENTOS</v>
          </cell>
          <cell r="H289" t="str">
            <v>NINGUNO</v>
          </cell>
          <cell r="I289">
            <v>114110309</v>
          </cell>
          <cell r="J289" t="str">
            <v>Levodopa 250 mg + 25 mg carbidopa tableta</v>
          </cell>
          <cell r="K289" t="str">
            <v>Tableta</v>
          </cell>
          <cell r="L289" t="str">
            <v>Levodopa 250 mg + 25 mg carbidopa tableta</v>
          </cell>
          <cell r="M289" t="str">
            <v>CAJA X100 TAB</v>
          </cell>
          <cell r="N289" t="str">
            <v>GENFAR</v>
          </cell>
          <cell r="O289" t="str">
            <v>GENFAR</v>
          </cell>
          <cell r="P289" t="str">
            <v>2022M-007252-R2</v>
          </cell>
          <cell r="Q289">
            <v>46520</v>
          </cell>
          <cell r="R289">
            <v>1980397</v>
          </cell>
          <cell r="S289">
            <v>1</v>
          </cell>
          <cell r="T289" t="str">
            <v>NO APLICA</v>
          </cell>
          <cell r="U289">
            <v>46516</v>
          </cell>
          <cell r="V289">
            <v>310</v>
          </cell>
          <cell r="W289">
            <v>0</v>
          </cell>
          <cell r="X289">
            <v>14419960</v>
          </cell>
        </row>
        <row r="290">
          <cell r="A290">
            <v>114110509</v>
          </cell>
          <cell r="B290" t="str">
            <v>CONTRATACION DIRECTA CON 1 SOLA OFERTA</v>
          </cell>
          <cell r="C290">
            <v>45473</v>
          </cell>
          <cell r="D290">
            <v>828002423</v>
          </cell>
          <cell r="E290" t="str">
            <v>DISCOLMEDICA SAS</v>
          </cell>
          <cell r="F290" t="str">
            <v>796-2024</v>
          </cell>
          <cell r="G290" t="str">
            <v>MEDICAMENTOS</v>
          </cell>
          <cell r="H290" t="str">
            <v>NINGUNO</v>
          </cell>
          <cell r="I290">
            <v>114110509</v>
          </cell>
          <cell r="J290" t="str">
            <v xml:space="preserve">Amantadina 100 mg tableta </v>
          </cell>
          <cell r="K290" t="str">
            <v>Tableta recubierta</v>
          </cell>
          <cell r="L290" t="str">
            <v xml:space="preserve">Amantadina 100 mg tableta </v>
          </cell>
          <cell r="M290" t="str">
            <v>C*300 CAPSULA</v>
          </cell>
          <cell r="N290" t="str">
            <v>NOVAMED</v>
          </cell>
          <cell r="O290" t="str">
            <v>NOVAMED</v>
          </cell>
          <cell r="P290" t="str">
            <v>2017M-0001900-R2</v>
          </cell>
          <cell r="Q290" t="str">
            <v>En tramite de renovación</v>
          </cell>
          <cell r="R290">
            <v>19931778</v>
          </cell>
          <cell r="S290">
            <v>4</v>
          </cell>
          <cell r="T290" t="str">
            <v>NO APLICA</v>
          </cell>
          <cell r="U290">
            <v>22240</v>
          </cell>
          <cell r="V290">
            <v>979</v>
          </cell>
          <cell r="W290">
            <v>0</v>
          </cell>
          <cell r="X290">
            <v>21772960</v>
          </cell>
        </row>
        <row r="291">
          <cell r="A291">
            <v>114120109</v>
          </cell>
          <cell r="B291" t="str">
            <v>CONTRATACION DIRECTA CON 1 SOLA OFERTA</v>
          </cell>
          <cell r="C291">
            <v>45473</v>
          </cell>
          <cell r="D291">
            <v>828002423</v>
          </cell>
          <cell r="E291" t="str">
            <v>DISCOLMEDICA SAS</v>
          </cell>
          <cell r="F291" t="str">
            <v>796-2024</v>
          </cell>
          <cell r="G291" t="str">
            <v>MEDICAMENTOS</v>
          </cell>
          <cell r="H291" t="str">
            <v>NINGUNO</v>
          </cell>
          <cell r="I291">
            <v>114120109</v>
          </cell>
          <cell r="J291" t="str">
            <v>Ergotamina + cafeina 1+100 mg tableta</v>
          </cell>
          <cell r="K291" t="str">
            <v>Tableta</v>
          </cell>
          <cell r="L291" t="str">
            <v>Ergotamina + cafeina 1+100 mg tableta</v>
          </cell>
          <cell r="M291" t="str">
            <v>C*50 TABLETA</v>
          </cell>
          <cell r="N291" t="str">
            <v>TECNOQUIMICAS</v>
          </cell>
          <cell r="O291" t="str">
            <v>TECNOQUIMICAS</v>
          </cell>
          <cell r="P291" t="str">
            <v>2022M-015043-R3</v>
          </cell>
          <cell r="Q291">
            <v>46658</v>
          </cell>
          <cell r="R291">
            <v>19912966</v>
          </cell>
          <cell r="S291">
            <v>3</v>
          </cell>
          <cell r="T291" t="str">
            <v>NO APLICA</v>
          </cell>
          <cell r="U291">
            <v>43858</v>
          </cell>
          <cell r="V291">
            <v>177</v>
          </cell>
          <cell r="W291">
            <v>0</v>
          </cell>
          <cell r="X291">
            <v>7762866</v>
          </cell>
        </row>
        <row r="292">
          <cell r="A292">
            <v>116010209</v>
          </cell>
          <cell r="B292" t="str">
            <v>CONTRATACION DIRECTA CON 1 SOLA OFERTA</v>
          </cell>
          <cell r="C292">
            <v>45473</v>
          </cell>
          <cell r="D292">
            <v>828002423</v>
          </cell>
          <cell r="E292" t="str">
            <v>DISCOLMEDICA SAS</v>
          </cell>
          <cell r="F292" t="str">
            <v>796-2024</v>
          </cell>
          <cell r="G292" t="str">
            <v>MEDICAMENTOS</v>
          </cell>
          <cell r="H292" t="str">
            <v>NINGUNO</v>
          </cell>
          <cell r="I292">
            <v>116010209</v>
          </cell>
          <cell r="J292" t="str">
            <v>Sulfato ferroso anhidro 300 mg tableta</v>
          </cell>
          <cell r="K292" t="str">
            <v>Tableta</v>
          </cell>
          <cell r="L292" t="str">
            <v>Sulfato ferroso anhidro 300 mg tableta</v>
          </cell>
          <cell r="M292" t="str">
            <v>C*500 TABLETA</v>
          </cell>
          <cell r="N292" t="str">
            <v>ECAR</v>
          </cell>
          <cell r="O292" t="str">
            <v>ECAR</v>
          </cell>
          <cell r="P292" t="str">
            <v>2015M-0016190</v>
          </cell>
          <cell r="Q292" t="str">
            <v>En tramite de renovación</v>
          </cell>
          <cell r="R292">
            <v>20080792</v>
          </cell>
          <cell r="S292">
            <v>20</v>
          </cell>
          <cell r="T292" t="str">
            <v>NO APLICA</v>
          </cell>
          <cell r="U292">
            <v>156000</v>
          </cell>
          <cell r="V292">
            <v>43</v>
          </cell>
          <cell r="W292">
            <v>0</v>
          </cell>
          <cell r="X292">
            <v>6708000</v>
          </cell>
        </row>
        <row r="293">
          <cell r="A293">
            <v>116010210</v>
          </cell>
          <cell r="B293" t="str">
            <v>CONTRATACION DIRECTA CON 1 SOLA OFERTA</v>
          </cell>
          <cell r="C293">
            <v>45473</v>
          </cell>
          <cell r="D293">
            <v>828002423</v>
          </cell>
          <cell r="E293" t="str">
            <v>DISCOLMEDICA SAS</v>
          </cell>
          <cell r="F293" t="str">
            <v>796-2024</v>
          </cell>
          <cell r="G293" t="str">
            <v>MEDICAMENTOS</v>
          </cell>
          <cell r="H293" t="str">
            <v>NINGUNO</v>
          </cell>
          <cell r="I293">
            <v>116010210</v>
          </cell>
          <cell r="J293" t="str">
            <v>Sulfato ferroso anhidro 200 mg tableta</v>
          </cell>
          <cell r="K293" t="str">
            <v>Tableta</v>
          </cell>
          <cell r="L293" t="str">
            <v>Sulfato ferroso anhidro 200 mg tableta</v>
          </cell>
          <cell r="M293" t="str">
            <v>C*500 TABLETA</v>
          </cell>
          <cell r="N293" t="str">
            <v>ECAR</v>
          </cell>
          <cell r="O293" t="str">
            <v>ECAR</v>
          </cell>
          <cell r="P293" t="str">
            <v>2009 M-001785-R3</v>
          </cell>
          <cell r="Q293" t="str">
            <v>En tramite de renovación</v>
          </cell>
          <cell r="R293">
            <v>32897</v>
          </cell>
          <cell r="S293">
            <v>22</v>
          </cell>
          <cell r="T293" t="str">
            <v>NO APLICA</v>
          </cell>
          <cell r="U293">
            <v>1991</v>
          </cell>
          <cell r="V293">
            <v>40</v>
          </cell>
          <cell r="W293">
            <v>0</v>
          </cell>
          <cell r="X293">
            <v>79640</v>
          </cell>
        </row>
        <row r="294">
          <cell r="A294">
            <v>116010309</v>
          </cell>
          <cell r="B294" t="str">
            <v>CONTRATACION DIRECTA CON 1 SOLA OFERTA</v>
          </cell>
          <cell r="C294">
            <v>45473</v>
          </cell>
          <cell r="D294">
            <v>828002423</v>
          </cell>
          <cell r="E294" t="str">
            <v>DISCOLMEDICA SAS</v>
          </cell>
          <cell r="F294" t="str">
            <v>796-2024</v>
          </cell>
          <cell r="G294" t="str">
            <v>MEDICAMENTOS</v>
          </cell>
          <cell r="H294" t="str">
            <v>NINGUNO</v>
          </cell>
          <cell r="I294">
            <v>116010309</v>
          </cell>
          <cell r="J294" t="str">
            <v>Ácido folico 1 mg tableta</v>
          </cell>
          <cell r="K294" t="str">
            <v>Tableta</v>
          </cell>
          <cell r="L294" t="str">
            <v>Ácido folico 1 mg tableta</v>
          </cell>
          <cell r="M294" t="str">
            <v>C*1000 TABLETA</v>
          </cell>
          <cell r="N294" t="str">
            <v>ECAR</v>
          </cell>
          <cell r="O294" t="str">
            <v>ECAR</v>
          </cell>
          <cell r="P294" t="str">
            <v>2022M-011236-R3</v>
          </cell>
          <cell r="Q294">
            <v>46650</v>
          </cell>
          <cell r="R294">
            <v>35662</v>
          </cell>
          <cell r="S294">
            <v>11</v>
          </cell>
          <cell r="T294" t="str">
            <v>NO APLICA</v>
          </cell>
          <cell r="U294">
            <v>186002</v>
          </cell>
          <cell r="V294">
            <v>18</v>
          </cell>
          <cell r="W294">
            <v>0</v>
          </cell>
          <cell r="X294">
            <v>3348036</v>
          </cell>
        </row>
        <row r="295">
          <cell r="A295">
            <v>116010703</v>
          </cell>
          <cell r="B295" t="str">
            <v>CONTRATACION DIRECTA CON 1 SOLA OFERTA</v>
          </cell>
          <cell r="C295">
            <v>45473</v>
          </cell>
          <cell r="D295">
            <v>828002423</v>
          </cell>
          <cell r="E295" t="str">
            <v>DISCOLMEDICA SAS</v>
          </cell>
          <cell r="F295" t="str">
            <v>796-2024</v>
          </cell>
          <cell r="G295" t="str">
            <v>MEDICAMENTOS</v>
          </cell>
          <cell r="H295" t="str">
            <v>NINGUNO</v>
          </cell>
          <cell r="I295">
            <v>116010703</v>
          </cell>
          <cell r="J295" t="str">
            <v>Cianocobalamina 1 mg/c.c. solución inyectable</v>
          </cell>
          <cell r="K295" t="str">
            <v>Ampolla</v>
          </cell>
          <cell r="L295" t="str">
            <v>Cianocobalamina 1 mg/c.c. solución inyectable</v>
          </cell>
          <cell r="M295" t="str">
            <v>C*25 AMPOLLA</v>
          </cell>
          <cell r="N295" t="str">
            <v>ECAR</v>
          </cell>
          <cell r="O295" t="str">
            <v>ECAR</v>
          </cell>
          <cell r="P295" t="str">
            <v>2021M-003990-R4</v>
          </cell>
          <cell r="Q295">
            <v>46343</v>
          </cell>
          <cell r="R295">
            <v>40260</v>
          </cell>
          <cell r="S295">
            <v>9</v>
          </cell>
          <cell r="T295" t="str">
            <v>NO APLICA</v>
          </cell>
          <cell r="U295">
            <v>762</v>
          </cell>
          <cell r="V295">
            <v>911</v>
          </cell>
          <cell r="W295">
            <v>0</v>
          </cell>
          <cell r="X295">
            <v>694182</v>
          </cell>
        </row>
        <row r="296">
          <cell r="A296">
            <v>116011720</v>
          </cell>
          <cell r="B296" t="str">
            <v>CONTRATACION DIRECTA CON 1 SOLA OFERTA</v>
          </cell>
          <cell r="C296">
            <v>45473</v>
          </cell>
          <cell r="D296">
            <v>828002423</v>
          </cell>
          <cell r="E296" t="str">
            <v>DISCOLMEDICA SAS</v>
          </cell>
          <cell r="F296" t="str">
            <v>796-2024</v>
          </cell>
          <cell r="G296" t="str">
            <v>MEDICAMENTOS</v>
          </cell>
          <cell r="H296" t="str">
            <v>NINGUNO</v>
          </cell>
          <cell r="I296">
            <v>116011720</v>
          </cell>
          <cell r="J296" t="str">
            <v>Eritropoyetina 2000 UI solucion inyectable</v>
          </cell>
          <cell r="K296" t="str">
            <v>Ampolla</v>
          </cell>
          <cell r="L296" t="str">
            <v>Eritropoyetina 2000 UI solucion inyectable</v>
          </cell>
          <cell r="M296" t="str">
            <v>C*1 AMPOLLA</v>
          </cell>
          <cell r="N296" t="str">
            <v>DELTA</v>
          </cell>
          <cell r="O296" t="str">
            <v>DELTA</v>
          </cell>
          <cell r="P296" t="str">
            <v>2018M-0013503-R1</v>
          </cell>
          <cell r="Q296" t="str">
            <v>En tramite de renovación</v>
          </cell>
          <cell r="R296">
            <v>20047839</v>
          </cell>
          <cell r="S296">
            <v>2</v>
          </cell>
          <cell r="T296" t="str">
            <v>NO APLICA</v>
          </cell>
          <cell r="U296">
            <v>16</v>
          </cell>
          <cell r="V296">
            <v>5780</v>
          </cell>
          <cell r="W296">
            <v>0</v>
          </cell>
          <cell r="X296">
            <v>92480</v>
          </cell>
        </row>
        <row r="297">
          <cell r="A297">
            <v>116020209</v>
          </cell>
          <cell r="B297" t="str">
            <v>CONTRATACION DIRECTA CON 1 SOLA OFERTA</v>
          </cell>
          <cell r="C297">
            <v>45473</v>
          </cell>
          <cell r="D297">
            <v>828002423</v>
          </cell>
          <cell r="E297" t="str">
            <v>DISCOLMEDICA SAS</v>
          </cell>
          <cell r="F297" t="str">
            <v>796-2024</v>
          </cell>
          <cell r="G297" t="str">
            <v>MEDICAMENTOS</v>
          </cell>
          <cell r="H297" t="str">
            <v>NINGUNO</v>
          </cell>
          <cell r="I297">
            <v>116020209</v>
          </cell>
          <cell r="J297" t="str">
            <v>Warfarina sódica 5 mg tableta. Marca Saluspharma</v>
          </cell>
          <cell r="K297" t="str">
            <v>Tableta</v>
          </cell>
          <cell r="L297" t="str">
            <v>Warfarina sódica 5 mg tableta. Marca Saluspharma</v>
          </cell>
          <cell r="M297" t="str">
            <v>C*250 TABLETA</v>
          </cell>
          <cell r="N297" t="str">
            <v>SALUS PHARMA</v>
          </cell>
          <cell r="O297" t="str">
            <v>SALUS PHARMA</v>
          </cell>
          <cell r="P297" t="str">
            <v>2015M-0016414</v>
          </cell>
          <cell r="Q297" t="str">
            <v>En tramite de renovación</v>
          </cell>
          <cell r="R297">
            <v>20096037</v>
          </cell>
          <cell r="S297">
            <v>6</v>
          </cell>
          <cell r="T297" t="str">
            <v>NO APLICA</v>
          </cell>
          <cell r="U297">
            <v>45000</v>
          </cell>
          <cell r="V297">
            <v>120</v>
          </cell>
          <cell r="W297">
            <v>0</v>
          </cell>
          <cell r="X297">
            <v>5400000</v>
          </cell>
        </row>
        <row r="298">
          <cell r="A298">
            <v>116020460</v>
          </cell>
          <cell r="B298" t="str">
            <v>CONTRATACION DIRECTA CON 1 SOLA OFERTA</v>
          </cell>
          <cell r="C298">
            <v>45473</v>
          </cell>
          <cell r="D298">
            <v>828002423</v>
          </cell>
          <cell r="E298" t="str">
            <v>DISCOLMEDICA SAS</v>
          </cell>
          <cell r="F298" t="str">
            <v>796-2024</v>
          </cell>
          <cell r="G298" t="str">
            <v>MEDICAMENTOS</v>
          </cell>
          <cell r="H298" t="str">
            <v>NINGUNO</v>
          </cell>
          <cell r="I298">
            <v>116020460</v>
          </cell>
          <cell r="J298" t="str">
            <v>Heparina de bajo peso molecular  60 mg  o su equivalente en UI solución inyectable</v>
          </cell>
          <cell r="K298" t="str">
            <v>Jeringa prellenada</v>
          </cell>
          <cell r="L298" t="str">
            <v>Heparina de bajo peso molecular  60 mg  o su equivalente en UI solución inyectable</v>
          </cell>
          <cell r="M298" t="str">
            <v>C*2 JERINGA</v>
          </cell>
          <cell r="N298" t="str">
            <v>DELTA</v>
          </cell>
          <cell r="O298" t="str">
            <v>DELTA</v>
          </cell>
          <cell r="P298" t="str">
            <v>2021MB-0016080-R1</v>
          </cell>
          <cell r="Q298">
            <v>46265</v>
          </cell>
          <cell r="R298">
            <v>20084687</v>
          </cell>
          <cell r="S298">
            <v>6</v>
          </cell>
          <cell r="T298" t="str">
            <v>NO APLICA</v>
          </cell>
          <cell r="U298">
            <v>4600</v>
          </cell>
          <cell r="V298">
            <v>18073</v>
          </cell>
          <cell r="W298">
            <v>0</v>
          </cell>
          <cell r="X298">
            <v>83135800</v>
          </cell>
        </row>
        <row r="299">
          <cell r="A299">
            <v>116020809</v>
          </cell>
          <cell r="B299" t="str">
            <v>CONTRATACION DIRECTA CON 1 SOLA OFERTA</v>
          </cell>
          <cell r="C299">
            <v>45473</v>
          </cell>
          <cell r="D299">
            <v>828002423</v>
          </cell>
          <cell r="E299" t="str">
            <v>DISCOLMEDICA SAS</v>
          </cell>
          <cell r="F299" t="str">
            <v>796-2024</v>
          </cell>
          <cell r="G299" t="str">
            <v>MEDICAMENTOS</v>
          </cell>
          <cell r="H299" t="str">
            <v>NINGUNO</v>
          </cell>
          <cell r="I299">
            <v>116020809</v>
          </cell>
          <cell r="J299" t="str">
            <v>Clopidogrel 75 mg, tableta recubierta</v>
          </cell>
          <cell r="K299" t="str">
            <v>Tableta recubierta</v>
          </cell>
          <cell r="L299" t="str">
            <v>Clopidogrel 75 mg, tableta recubierta</v>
          </cell>
          <cell r="M299" t="str">
            <v>C*30 TABLETA</v>
          </cell>
          <cell r="N299" t="str">
            <v>MSN</v>
          </cell>
          <cell r="O299" t="str">
            <v>MSN</v>
          </cell>
          <cell r="P299" t="str">
            <v>2018M-0014559-R1</v>
          </cell>
          <cell r="Q299" t="str">
            <v>En tramite de renovación</v>
          </cell>
          <cell r="R299">
            <v>20056052</v>
          </cell>
          <cell r="S299">
            <v>22</v>
          </cell>
          <cell r="T299" t="str">
            <v>NO APLICA</v>
          </cell>
          <cell r="U299">
            <v>56852</v>
          </cell>
          <cell r="V299">
            <v>96</v>
          </cell>
          <cell r="W299">
            <v>0</v>
          </cell>
          <cell r="X299">
            <v>5457792</v>
          </cell>
        </row>
        <row r="300">
          <cell r="A300">
            <v>116030803</v>
          </cell>
          <cell r="B300" t="str">
            <v>CONTRATACION DIRECTA CON 1 SOLA OFERTA</v>
          </cell>
          <cell r="C300">
            <v>45473</v>
          </cell>
          <cell r="D300">
            <v>828002423</v>
          </cell>
          <cell r="E300" t="str">
            <v>DISCOLMEDICA SAS</v>
          </cell>
          <cell r="F300" t="str">
            <v>796-2024</v>
          </cell>
          <cell r="G300" t="str">
            <v>MEDICAMENTOS</v>
          </cell>
          <cell r="H300" t="str">
            <v>NINGUNO</v>
          </cell>
          <cell r="I300">
            <v>116030803</v>
          </cell>
          <cell r="J300" t="str">
            <v>Acido tranexamico 500mg/ 5ml Sln inyectable AMPOLLA</v>
          </cell>
          <cell r="K300" t="str">
            <v>Ampolla</v>
          </cell>
          <cell r="L300" t="str">
            <v>Acido tranexamico 5mg/ 5ml Sln inyectable</v>
          </cell>
          <cell r="M300" t="str">
            <v>C*10</v>
          </cell>
          <cell r="N300" t="str">
            <v>PROCLIN PHARMA</v>
          </cell>
          <cell r="O300" t="str">
            <v>PROCLIN PHARMA</v>
          </cell>
          <cell r="P300" t="str">
            <v>2023M-0017408-R1</v>
          </cell>
          <cell r="R300">
            <v>20105871</v>
          </cell>
          <cell r="S300">
            <v>1</v>
          </cell>
          <cell r="T300" t="str">
            <v>NO APLICA</v>
          </cell>
          <cell r="U300">
            <v>1092</v>
          </cell>
          <cell r="V300">
            <v>2429</v>
          </cell>
          <cell r="W300">
            <v>0</v>
          </cell>
          <cell r="X300">
            <v>2652468</v>
          </cell>
        </row>
        <row r="301">
          <cell r="A301">
            <v>116040107</v>
          </cell>
          <cell r="B301" t="str">
            <v>CONTRATACION DIRECTA CON 1 SOLA OFERTA</v>
          </cell>
          <cell r="C301">
            <v>45473</v>
          </cell>
          <cell r="D301">
            <v>828002423</v>
          </cell>
          <cell r="E301" t="str">
            <v>DISCOLMEDICA SAS</v>
          </cell>
          <cell r="F301" t="str">
            <v>796-2024</v>
          </cell>
          <cell r="G301" t="str">
            <v>MEDICAMENTOS</v>
          </cell>
          <cell r="H301" t="str">
            <v>NINGUNO</v>
          </cell>
          <cell r="I301">
            <v>116040107</v>
          </cell>
          <cell r="J301" t="str">
            <v>Fraccion proteica del plasma, no menos del 4.0% x 500 ml</v>
          </cell>
          <cell r="K301" t="str">
            <v xml:space="preserve">Frasco </v>
          </cell>
          <cell r="L301" t="str">
            <v>Fraccion proteica del plasma, no menos del 4.0% x 500 ml</v>
          </cell>
          <cell r="M301" t="str">
            <v>AMPOLLA</v>
          </cell>
          <cell r="N301" t="str">
            <v>B. BRAUN</v>
          </cell>
          <cell r="O301" t="str">
            <v>B. BRAUN</v>
          </cell>
          <cell r="P301" t="str">
            <v>2017M-0012585-R1</v>
          </cell>
          <cell r="Q301" t="str">
            <v>En tramite de renovación</v>
          </cell>
          <cell r="R301">
            <v>20029994</v>
          </cell>
          <cell r="S301">
            <v>1</v>
          </cell>
          <cell r="T301" t="str">
            <v>NO APLICA</v>
          </cell>
          <cell r="U301">
            <v>6</v>
          </cell>
          <cell r="V301">
            <v>50456</v>
          </cell>
          <cell r="W301">
            <v>0</v>
          </cell>
          <cell r="X301">
            <v>302736</v>
          </cell>
        </row>
        <row r="302">
          <cell r="A302">
            <v>116050103</v>
          </cell>
          <cell r="B302" t="str">
            <v>CONTRATACION DIRECTA CON 1 SOLA OFERTA</v>
          </cell>
          <cell r="C302">
            <v>45473</v>
          </cell>
          <cell r="D302">
            <v>828002423</v>
          </cell>
          <cell r="E302" t="str">
            <v>DISCOLMEDICA SAS</v>
          </cell>
          <cell r="F302" t="str">
            <v>796-2024</v>
          </cell>
          <cell r="G302" t="str">
            <v>MEDICAMENTOS</v>
          </cell>
          <cell r="H302" t="str">
            <v>NINGUNO</v>
          </cell>
          <cell r="I302">
            <v>116050103</v>
          </cell>
          <cell r="J302" t="str">
            <v>Albumina humana normal 20% x 50 ml.</v>
          </cell>
          <cell r="K302" t="str">
            <v xml:space="preserve">Bolsa </v>
          </cell>
          <cell r="L302" t="str">
            <v>Albumina humana normal 20% x 50 ml.</v>
          </cell>
          <cell r="M302" t="str">
            <v>FCO 50ML</v>
          </cell>
          <cell r="N302" t="str">
            <v>CSL BEHRING</v>
          </cell>
          <cell r="O302" t="str">
            <v>CSL BEHRING</v>
          </cell>
          <cell r="P302" t="str">
            <v>2016MB-0004404-R1</v>
          </cell>
          <cell r="Q302" t="str">
            <v>En tramite de renovación</v>
          </cell>
          <cell r="R302">
            <v>19947668</v>
          </cell>
          <cell r="S302">
            <v>1</v>
          </cell>
          <cell r="T302" t="str">
            <v>NO APLICA</v>
          </cell>
          <cell r="U302">
            <v>342</v>
          </cell>
          <cell r="V302">
            <v>119999</v>
          </cell>
          <cell r="W302">
            <v>0</v>
          </cell>
          <cell r="X302">
            <v>41039658</v>
          </cell>
        </row>
        <row r="303">
          <cell r="A303">
            <v>117000503</v>
          </cell>
          <cell r="B303" t="str">
            <v>CONTRATACION DIRECTA CON 1 SOLA OFERTA</v>
          </cell>
          <cell r="C303">
            <v>45473</v>
          </cell>
          <cell r="D303">
            <v>828002423</v>
          </cell>
          <cell r="E303" t="str">
            <v>DISCOLMEDICA SAS</v>
          </cell>
          <cell r="F303" t="str">
            <v>796-2024</v>
          </cell>
          <cell r="G303" t="str">
            <v>MEDICAMENTOS</v>
          </cell>
          <cell r="H303" t="str">
            <v>NINGUNO</v>
          </cell>
          <cell r="I303">
            <v>117000503</v>
          </cell>
          <cell r="J303" t="str">
            <v>Tiamina 100 mg/c.c. (Vit B1) solución inyectable X 10 c.c</v>
          </cell>
          <cell r="K303" t="str">
            <v xml:space="preserve">Frasco vial </v>
          </cell>
          <cell r="L303" t="str">
            <v>Tiamina 100 mg/c.c. (Vit B1) solución inyectable X 10 c.c</v>
          </cell>
          <cell r="M303" t="str">
            <v>AMP*10ML</v>
          </cell>
          <cell r="N303" t="str">
            <v>ECAR</v>
          </cell>
          <cell r="O303" t="str">
            <v>ECAR</v>
          </cell>
          <cell r="P303" t="str">
            <v>2022M-003721-R5</v>
          </cell>
          <cell r="Q303">
            <v>46665</v>
          </cell>
          <cell r="R303">
            <v>38332</v>
          </cell>
          <cell r="S303">
            <v>12</v>
          </cell>
          <cell r="T303" t="str">
            <v>NO APLICA</v>
          </cell>
          <cell r="U303">
            <v>300</v>
          </cell>
          <cell r="V303">
            <v>4519</v>
          </cell>
          <cell r="W303">
            <v>0</v>
          </cell>
          <cell r="X303">
            <v>1355700</v>
          </cell>
        </row>
        <row r="304">
          <cell r="A304">
            <v>117000809</v>
          </cell>
          <cell r="B304" t="str">
            <v>CONTRATACION DIRECTA CON 1 SOLA OFERTA</v>
          </cell>
          <cell r="C304">
            <v>45473</v>
          </cell>
          <cell r="D304">
            <v>828002423</v>
          </cell>
          <cell r="E304" t="str">
            <v>DISCOLMEDICA SAS</v>
          </cell>
          <cell r="F304" t="str">
            <v>796-2024</v>
          </cell>
          <cell r="G304" t="str">
            <v>MEDICAMENTOS</v>
          </cell>
          <cell r="H304" t="str">
            <v>NINGUNO</v>
          </cell>
          <cell r="I304">
            <v>117000809</v>
          </cell>
          <cell r="J304" t="str">
            <v>Tiamina 300 mg (vit. B1) tableta</v>
          </cell>
          <cell r="K304" t="str">
            <v>Tableta</v>
          </cell>
          <cell r="L304" t="str">
            <v>Tiamina 300 mg (vit. B1) tableta</v>
          </cell>
          <cell r="M304" t="str">
            <v>CAJA X500 TAB</v>
          </cell>
          <cell r="N304" t="str">
            <v>ECAR</v>
          </cell>
          <cell r="O304" t="str">
            <v>ECAR</v>
          </cell>
          <cell r="P304" t="str">
            <v>2007M-0007263-R2</v>
          </cell>
          <cell r="Q304" t="str">
            <v>En tramite de renovación</v>
          </cell>
          <cell r="R304">
            <v>23440</v>
          </cell>
          <cell r="S304">
            <v>10</v>
          </cell>
          <cell r="T304" t="str">
            <v>NO APLICA</v>
          </cell>
          <cell r="U304">
            <v>119316</v>
          </cell>
          <cell r="V304">
            <v>118</v>
          </cell>
          <cell r="W304">
            <v>0</v>
          </cell>
          <cell r="X304">
            <v>14079288</v>
          </cell>
        </row>
        <row r="305">
          <cell r="A305">
            <v>117001009</v>
          </cell>
          <cell r="B305" t="str">
            <v>CONTRATACION DIRECTA CON 1 SOLA OFERTA</v>
          </cell>
          <cell r="C305">
            <v>45473</v>
          </cell>
          <cell r="D305">
            <v>828002423</v>
          </cell>
          <cell r="E305" t="str">
            <v>DISCOLMEDICA SAS</v>
          </cell>
          <cell r="F305" t="str">
            <v>796-2024</v>
          </cell>
          <cell r="G305" t="str">
            <v>MEDICAMENTOS</v>
          </cell>
          <cell r="H305" t="str">
            <v>NINGUNO</v>
          </cell>
          <cell r="I305">
            <v>117001009</v>
          </cell>
          <cell r="J305" t="str">
            <v>Vitamina a 50.000 u.i. cápsula</v>
          </cell>
          <cell r="K305" t="str">
            <v>Cápsula</v>
          </cell>
          <cell r="L305" t="str">
            <v>Vitamina a 50.000 u.i. cápsula</v>
          </cell>
          <cell r="M305" t="str">
            <v>C*300 CAPSULA</v>
          </cell>
          <cell r="N305" t="str">
            <v>NOVAMED</v>
          </cell>
          <cell r="O305" t="str">
            <v>NOVAMED</v>
          </cell>
          <cell r="P305" t="str">
            <v>2023M-0005759-R2</v>
          </cell>
          <cell r="R305">
            <v>19960905</v>
          </cell>
          <cell r="S305">
            <v>12</v>
          </cell>
          <cell r="T305" t="str">
            <v>NO APLICA</v>
          </cell>
          <cell r="U305">
            <v>150</v>
          </cell>
          <cell r="V305">
            <v>93</v>
          </cell>
          <cell r="W305">
            <v>0</v>
          </cell>
          <cell r="X305">
            <v>13950</v>
          </cell>
        </row>
        <row r="306">
          <cell r="A306">
            <v>117001109</v>
          </cell>
          <cell r="B306" t="str">
            <v>CONTRATACION DIRECTA CON 1 SOLA OFERTA</v>
          </cell>
          <cell r="C306">
            <v>45473</v>
          </cell>
          <cell r="D306">
            <v>828002423</v>
          </cell>
          <cell r="E306" t="str">
            <v>DISCOLMEDICA SAS</v>
          </cell>
          <cell r="F306" t="str">
            <v>796-2024</v>
          </cell>
          <cell r="G306" t="str">
            <v>MEDICAMENTOS</v>
          </cell>
          <cell r="H306" t="str">
            <v>NINGUNO</v>
          </cell>
          <cell r="I306">
            <v>117001109</v>
          </cell>
          <cell r="J306" t="str">
            <v>Piridoxina 50 mg (vitamina b6) cápsula</v>
          </cell>
          <cell r="K306" t="str">
            <v>Cápsula</v>
          </cell>
          <cell r="L306" t="str">
            <v>Piridoxina 50 mg (vitamina b6) cápsula</v>
          </cell>
          <cell r="M306" t="str">
            <v>C*30 TABLETA</v>
          </cell>
          <cell r="N306" t="str">
            <v>SALUS PHARMA</v>
          </cell>
          <cell r="O306" t="str">
            <v>SALUS PHARMA</v>
          </cell>
          <cell r="P306" t="str">
            <v>2021M-0016365-R1</v>
          </cell>
          <cell r="Q306">
            <v>46191</v>
          </cell>
          <cell r="R306">
            <v>20095530</v>
          </cell>
          <cell r="S306">
            <v>2</v>
          </cell>
          <cell r="T306" t="str">
            <v>NO APLICA</v>
          </cell>
          <cell r="U306">
            <v>8286</v>
          </cell>
          <cell r="V306">
            <v>63</v>
          </cell>
          <cell r="W306">
            <v>0</v>
          </cell>
          <cell r="X306">
            <v>522018</v>
          </cell>
        </row>
        <row r="307">
          <cell r="A307">
            <v>117003010</v>
          </cell>
          <cell r="B307" t="str">
            <v>CONTRATACION DIRECTA CON 1 SOLA OFERTA</v>
          </cell>
          <cell r="C307">
            <v>45473</v>
          </cell>
          <cell r="D307">
            <v>828002423</v>
          </cell>
          <cell r="E307" t="str">
            <v>DISCOLMEDICA SAS</v>
          </cell>
          <cell r="F307" t="str">
            <v>796-2024</v>
          </cell>
          <cell r="G307" t="str">
            <v>MEDICAMENTOS</v>
          </cell>
          <cell r="H307" t="str">
            <v>NINGUNO</v>
          </cell>
          <cell r="I307">
            <v>117003010</v>
          </cell>
          <cell r="J307" t="str">
            <v>Pasta de cacahuete leche y azucar sobre x 92 gr ( PLUMPYNUT)</v>
          </cell>
          <cell r="K307" t="str">
            <v xml:space="preserve">Sobre </v>
          </cell>
          <cell r="L307" t="str">
            <v>Pasta de cacahuete leche y azucar sobre x 92 gr ( PLUMPYNUT)</v>
          </cell>
          <cell r="M307" t="str">
            <v>SOBRE*150</v>
          </cell>
          <cell r="N307" t="str">
            <v>SANUTEAM</v>
          </cell>
          <cell r="O307" t="str">
            <v>SANUTEAM</v>
          </cell>
          <cell r="P307" t="str">
            <v>RSA-001755-2016</v>
          </cell>
          <cell r="Q307">
            <v>46181</v>
          </cell>
          <cell r="R307" t="str">
            <v>NO APLICA</v>
          </cell>
          <cell r="S307" t="str">
            <v>NO APLICA</v>
          </cell>
          <cell r="T307" t="str">
            <v>NO APLICA</v>
          </cell>
          <cell r="U307">
            <v>2100</v>
          </cell>
          <cell r="V307">
            <v>5443</v>
          </cell>
          <cell r="W307">
            <v>0.19</v>
          </cell>
          <cell r="X307">
            <v>13602057</v>
          </cell>
        </row>
        <row r="308">
          <cell r="A308">
            <v>118000303</v>
          </cell>
          <cell r="B308" t="str">
            <v>CONTRATACION DIRECTA CON 1 SOLA OFERTA</v>
          </cell>
          <cell r="C308">
            <v>45473</v>
          </cell>
          <cell r="D308">
            <v>828002423</v>
          </cell>
          <cell r="E308" t="str">
            <v>DISCOLMEDICA SAS</v>
          </cell>
          <cell r="F308" t="str">
            <v>796-2024</v>
          </cell>
          <cell r="G308" t="str">
            <v>MEDICAMENTOS</v>
          </cell>
          <cell r="H308" t="str">
            <v>NINGUNO</v>
          </cell>
          <cell r="I308">
            <v>118000303</v>
          </cell>
          <cell r="J308" t="str">
            <v>Inmunoglobulina anti rh 250 - 300 mcg/2 c.c. solución inyectable</v>
          </cell>
          <cell r="K308" t="str">
            <v xml:space="preserve">Frasco vial </v>
          </cell>
          <cell r="L308" t="str">
            <v>Inmunoglobulina anti rh 250 - 300 mcg/2 c.c. solución inyectable</v>
          </cell>
          <cell r="M308" t="str">
            <v>AMPOLLA</v>
          </cell>
          <cell r="N308" t="str">
            <v>BIOTOSCANA</v>
          </cell>
          <cell r="O308" t="str">
            <v>BIOTOSCANA</v>
          </cell>
          <cell r="P308" t="str">
            <v>2019M-0007431-R1</v>
          </cell>
          <cell r="Q308">
            <v>45442</v>
          </cell>
          <cell r="R308">
            <v>19975089</v>
          </cell>
          <cell r="S308">
            <v>1</v>
          </cell>
          <cell r="T308" t="str">
            <v>NO APLICA</v>
          </cell>
          <cell r="U308">
            <v>100</v>
          </cell>
          <cell r="V308">
            <v>181998</v>
          </cell>
          <cell r="W308">
            <v>0</v>
          </cell>
          <cell r="X308">
            <v>18199800</v>
          </cell>
        </row>
        <row r="309">
          <cell r="A309">
            <v>118000803</v>
          </cell>
          <cell r="B309" t="str">
            <v>CONTRATACION DIRECTA CON 1 SOLA OFERTA</v>
          </cell>
          <cell r="C309">
            <v>45473</v>
          </cell>
          <cell r="D309">
            <v>828002423</v>
          </cell>
          <cell r="E309" t="str">
            <v>DISCOLMEDICA SAS</v>
          </cell>
          <cell r="F309" t="str">
            <v>796-2024</v>
          </cell>
          <cell r="G309" t="str">
            <v>MEDICAMENTOS</v>
          </cell>
          <cell r="H309" t="str">
            <v>NINGUNO</v>
          </cell>
          <cell r="I309">
            <v>118000803</v>
          </cell>
          <cell r="J309" t="str">
            <v>Suero antiofidico polivalente polvo para inyección</v>
          </cell>
          <cell r="K309" t="str">
            <v xml:space="preserve">Frasco vial </v>
          </cell>
          <cell r="L309" t="str">
            <v>Suero antiofidico polivalente polvo para inyección</v>
          </cell>
          <cell r="M309" t="str">
            <v>10ML AMPOLLA</v>
          </cell>
          <cell r="N309" t="str">
            <v>INSTITUTO NACIONAL DE SALUD</v>
          </cell>
          <cell r="O309" t="str">
            <v>INSTITUTO NACIONAL DE SALUD</v>
          </cell>
          <cell r="P309" t="str">
            <v>2019M-0013350-R1</v>
          </cell>
          <cell r="Q309">
            <v>45516</v>
          </cell>
          <cell r="R309">
            <v>20043702</v>
          </cell>
          <cell r="S309">
            <v>1</v>
          </cell>
          <cell r="T309" t="str">
            <v>NO APLICA</v>
          </cell>
          <cell r="U309">
            <v>4</v>
          </cell>
          <cell r="V309">
            <v>200082</v>
          </cell>
          <cell r="W309">
            <v>0</v>
          </cell>
          <cell r="X309">
            <v>800328</v>
          </cell>
        </row>
        <row r="310">
          <cell r="A310">
            <v>119012404</v>
          </cell>
          <cell r="B310" t="str">
            <v>CONTRATACION DIRECTA CON 1 SOLA OFERTA</v>
          </cell>
          <cell r="C310">
            <v>45473</v>
          </cell>
          <cell r="D310">
            <v>828002423</v>
          </cell>
          <cell r="E310" t="str">
            <v>DISCOLMEDICA SAS</v>
          </cell>
          <cell r="F310" t="str">
            <v>796-2024</v>
          </cell>
          <cell r="G310" t="str">
            <v>MEDICAMENTOS</v>
          </cell>
          <cell r="H310" t="str">
            <v>NINGUNO</v>
          </cell>
          <cell r="I310">
            <v>119012404</v>
          </cell>
          <cell r="J310" t="str">
            <v>Glicerina liquida x 500 cc</v>
          </cell>
          <cell r="K310" t="str">
            <v xml:space="preserve">Frasco </v>
          </cell>
          <cell r="L310" t="str">
            <v>Glicerina liquida x 500 cc</v>
          </cell>
          <cell r="M310" t="str">
            <v>FCO X500ML</v>
          </cell>
          <cell r="N310" t="str">
            <v>QUIMIBEN</v>
          </cell>
          <cell r="O310" t="str">
            <v>QUIMIBEN</v>
          </cell>
          <cell r="P310" t="str">
            <v>NO REQUIERE</v>
          </cell>
          <cell r="Q310" t="str">
            <v>NO REQUIERE</v>
          </cell>
          <cell r="R310" t="str">
            <v>NO APLICA</v>
          </cell>
          <cell r="S310" t="str">
            <v>NO APLICA</v>
          </cell>
          <cell r="T310" t="str">
            <v>NO APLICA</v>
          </cell>
          <cell r="U310">
            <v>30</v>
          </cell>
          <cell r="V310">
            <v>11066</v>
          </cell>
          <cell r="W310">
            <v>0.19</v>
          </cell>
          <cell r="X310">
            <v>395056.2</v>
          </cell>
        </row>
        <row r="311">
          <cell r="A311">
            <v>119031506</v>
          </cell>
          <cell r="B311" t="str">
            <v>CONTRATACION DIRECTA CON 1 SOLA OFERTA</v>
          </cell>
          <cell r="C311">
            <v>45473</v>
          </cell>
          <cell r="D311">
            <v>828002423</v>
          </cell>
          <cell r="E311" t="str">
            <v>DISCOLMEDICA SAS</v>
          </cell>
          <cell r="F311" t="str">
            <v>796-2024</v>
          </cell>
          <cell r="G311" t="str">
            <v>MEDICAMENTOS</v>
          </cell>
          <cell r="H311" t="str">
            <v>NINGUNO</v>
          </cell>
          <cell r="I311">
            <v>119031506</v>
          </cell>
          <cell r="J311" t="str">
            <v>Podofilina  al 20% solución tópica x 5 ml</v>
          </cell>
          <cell r="K311" t="str">
            <v xml:space="preserve">Frasco </v>
          </cell>
          <cell r="L311" t="str">
            <v>Podofilina  al 20% solución tópica x 5 ml</v>
          </cell>
          <cell r="M311" t="str">
            <v>FCO 5ML</v>
          </cell>
          <cell r="N311" t="str">
            <v>BUSSIE</v>
          </cell>
          <cell r="O311" t="str">
            <v>BUSSIE</v>
          </cell>
          <cell r="P311" t="str">
            <v>2009 M-000476-R3</v>
          </cell>
          <cell r="Q311" t="str">
            <v>En tramite de renovación</v>
          </cell>
          <cell r="R311">
            <v>28014</v>
          </cell>
          <cell r="S311">
            <v>1</v>
          </cell>
          <cell r="T311" t="str">
            <v>NO APLICA</v>
          </cell>
          <cell r="U311">
            <v>76</v>
          </cell>
          <cell r="V311">
            <v>16423</v>
          </cell>
          <cell r="W311">
            <v>0</v>
          </cell>
          <cell r="X311">
            <v>1248148</v>
          </cell>
        </row>
        <row r="312">
          <cell r="A312">
            <v>119031807</v>
          </cell>
          <cell r="B312" t="str">
            <v>CONTRATACION DIRECTA CON 1 SOLA OFERTA</v>
          </cell>
          <cell r="C312">
            <v>45473</v>
          </cell>
          <cell r="D312">
            <v>828002423</v>
          </cell>
          <cell r="E312" t="str">
            <v>DISCOLMEDICA SAS</v>
          </cell>
          <cell r="F312" t="str">
            <v>796-2024</v>
          </cell>
          <cell r="G312" t="str">
            <v>MEDICAMENTOS</v>
          </cell>
          <cell r="H312" t="str">
            <v>NINGUNO</v>
          </cell>
          <cell r="I312">
            <v>119031807</v>
          </cell>
          <cell r="J312" t="str">
            <v>Tintura Benjui x 500 ml FRASCO</v>
          </cell>
          <cell r="K312" t="str">
            <v xml:space="preserve">Frasco </v>
          </cell>
          <cell r="L312" t="str">
            <v>Tintura Benjui x 500 ml FRASCO</v>
          </cell>
          <cell r="M312" t="str">
            <v>FCO 500ML</v>
          </cell>
          <cell r="N312" t="str">
            <v>QUIMIBEN</v>
          </cell>
          <cell r="O312" t="str">
            <v>QUIMIBEN</v>
          </cell>
          <cell r="P312" t="str">
            <v>NO REQUIERE</v>
          </cell>
          <cell r="Q312" t="str">
            <v>NO REQUIERE</v>
          </cell>
          <cell r="R312" t="str">
            <v>NO APLICA</v>
          </cell>
          <cell r="S312" t="str">
            <v>NO APLICA</v>
          </cell>
          <cell r="T312" t="str">
            <v>NO APLICA</v>
          </cell>
          <cell r="U312">
            <v>18</v>
          </cell>
          <cell r="V312">
            <v>14324</v>
          </cell>
          <cell r="W312">
            <v>0</v>
          </cell>
          <cell r="X312">
            <v>257832</v>
          </cell>
        </row>
        <row r="313">
          <cell r="A313">
            <v>119041160</v>
          </cell>
          <cell r="B313" t="str">
            <v>CONTRATACION DIRECTA CON 1 SOLA OFERTA</v>
          </cell>
          <cell r="C313">
            <v>45473</v>
          </cell>
          <cell r="D313">
            <v>828002423</v>
          </cell>
          <cell r="E313" t="str">
            <v>DISCOLMEDICA SAS</v>
          </cell>
          <cell r="F313" t="str">
            <v>796-2024</v>
          </cell>
          <cell r="G313" t="str">
            <v>MEDICAMENTOS</v>
          </cell>
          <cell r="H313" t="str">
            <v>NINGUNO</v>
          </cell>
          <cell r="I313">
            <v>119041160</v>
          </cell>
          <cell r="J313" t="str">
            <v xml:space="preserve">Sulfato de zinc 2 mg/ml solución oral x 80 ml </v>
          </cell>
          <cell r="K313" t="str">
            <v xml:space="preserve">Frasco </v>
          </cell>
          <cell r="L313" t="str">
            <v xml:space="preserve">Sulfato de zinc 2 mg/ml solución oral x 80 ml </v>
          </cell>
          <cell r="M313" t="str">
            <v>FCO 80ML</v>
          </cell>
          <cell r="N313" t="str">
            <v>HUMAX</v>
          </cell>
          <cell r="O313" t="str">
            <v>HUMAX</v>
          </cell>
          <cell r="P313" t="str">
            <v>2022M-0015352-R1</v>
          </cell>
          <cell r="Q313" t="str">
            <v>En tramite de renovación</v>
          </cell>
          <cell r="R313">
            <v>20066123</v>
          </cell>
          <cell r="S313">
            <v>1</v>
          </cell>
          <cell r="T313" t="str">
            <v>NO APLICA</v>
          </cell>
          <cell r="U313">
            <v>388</v>
          </cell>
          <cell r="V313">
            <v>3466</v>
          </cell>
          <cell r="W313">
            <v>0</v>
          </cell>
          <cell r="X313">
            <v>1344808</v>
          </cell>
        </row>
        <row r="314">
          <cell r="A314">
            <v>120010310</v>
          </cell>
          <cell r="B314" t="str">
            <v>CONTRATACION DIRECTA CON 1 SOLA OFERTA</v>
          </cell>
          <cell r="C314">
            <v>45473</v>
          </cell>
          <cell r="D314">
            <v>828002423</v>
          </cell>
          <cell r="E314" t="str">
            <v>DISCOLMEDICA SAS</v>
          </cell>
          <cell r="F314" t="str">
            <v>796-2024</v>
          </cell>
          <cell r="G314" t="str">
            <v>MEDICAMENTOS</v>
          </cell>
          <cell r="H314" t="str">
            <v>NINGUNO</v>
          </cell>
          <cell r="I314">
            <v>120010310</v>
          </cell>
          <cell r="J314" t="str">
            <v>Leche maternizada primer semestre polvo x 400 gr Mc.Nestle</v>
          </cell>
          <cell r="K314" t="str">
            <v>Tarro</v>
          </cell>
          <cell r="L314" t="str">
            <v>Leche maternizada primer semestre polvo x 400 gr Mc.Nestle</v>
          </cell>
          <cell r="M314" t="str">
            <v>TARRO 400GR</v>
          </cell>
          <cell r="N314" t="str">
            <v>NESTLE</v>
          </cell>
          <cell r="O314" t="str">
            <v>NESTLE</v>
          </cell>
          <cell r="P314" t="str">
            <v>RSA-004528-2017</v>
          </cell>
          <cell r="Q314" t="str">
            <v>En tramite de renovación</v>
          </cell>
          <cell r="R314" t="str">
            <v>NO APLICA</v>
          </cell>
          <cell r="S314" t="str">
            <v>NO APLICA</v>
          </cell>
          <cell r="T314" t="str">
            <v>NO APLICA</v>
          </cell>
          <cell r="U314">
            <v>4</v>
          </cell>
          <cell r="V314">
            <v>34740</v>
          </cell>
          <cell r="W314">
            <v>0</v>
          </cell>
          <cell r="X314">
            <v>138960</v>
          </cell>
        </row>
        <row r="315">
          <cell r="A315">
            <v>121000140</v>
          </cell>
          <cell r="B315" t="str">
            <v>CONTRATACION DIRECTA CON 1 SOLA OFERTA</v>
          </cell>
          <cell r="C315">
            <v>45473</v>
          </cell>
          <cell r="D315">
            <v>828002423</v>
          </cell>
          <cell r="E315" t="str">
            <v>DISCOLMEDICA SAS</v>
          </cell>
          <cell r="F315" t="str">
            <v>796-2024</v>
          </cell>
          <cell r="G315" t="str">
            <v>MEDICAMENTOS</v>
          </cell>
          <cell r="H315" t="str">
            <v>NINGUNO</v>
          </cell>
          <cell r="I315">
            <v>121000140</v>
          </cell>
          <cell r="J315" t="str">
            <v>Acyclovir 400 mg tableta</v>
          </cell>
          <cell r="K315" t="str">
            <v>Tableta</v>
          </cell>
          <cell r="L315" t="str">
            <v>Acyclovir 400 mg tableta</v>
          </cell>
          <cell r="M315" t="str">
            <v>C*35 TABLETA</v>
          </cell>
          <cell r="N315" t="str">
            <v>EUROFARMA</v>
          </cell>
          <cell r="O315" t="str">
            <v>EUROFARMA</v>
          </cell>
          <cell r="P315" t="str">
            <v>2016M-0004917-R1</v>
          </cell>
          <cell r="Q315" t="str">
            <v>En tramite de renovación</v>
          </cell>
          <cell r="R315">
            <v>19953713</v>
          </cell>
          <cell r="S315">
            <v>2</v>
          </cell>
          <cell r="T315" t="str">
            <v>NO APLICA</v>
          </cell>
          <cell r="U315">
            <v>1048</v>
          </cell>
          <cell r="V315">
            <v>838</v>
          </cell>
          <cell r="W315">
            <v>0</v>
          </cell>
          <cell r="X315">
            <v>878224</v>
          </cell>
        </row>
        <row r="316">
          <cell r="A316">
            <v>121000180</v>
          </cell>
          <cell r="B316" t="str">
            <v>CONTRATACION DIRECTA CON 1 SOLA OFERTA</v>
          </cell>
          <cell r="C316">
            <v>45473</v>
          </cell>
          <cell r="D316">
            <v>828002423</v>
          </cell>
          <cell r="E316" t="str">
            <v>DISCOLMEDICA SAS</v>
          </cell>
          <cell r="F316" t="str">
            <v>796-2024</v>
          </cell>
          <cell r="G316" t="str">
            <v>MEDICAMENTOS</v>
          </cell>
          <cell r="H316" t="str">
            <v>NINGUNO</v>
          </cell>
          <cell r="I316">
            <v>121000180</v>
          </cell>
          <cell r="J316" t="str">
            <v>Acyclovir 800 mg tableta</v>
          </cell>
          <cell r="K316" t="str">
            <v>Tableta</v>
          </cell>
          <cell r="L316" t="str">
            <v>Acyclovir 800 mg tableta</v>
          </cell>
          <cell r="M316" t="str">
            <v>C*10 TABLETA</v>
          </cell>
          <cell r="N316" t="str">
            <v>GENFAR</v>
          </cell>
          <cell r="O316" t="str">
            <v>GENFAR</v>
          </cell>
          <cell r="P316" t="str">
            <v>2020M-001477-R3</v>
          </cell>
          <cell r="Q316">
            <v>45966</v>
          </cell>
          <cell r="R316">
            <v>51715</v>
          </cell>
          <cell r="S316">
            <v>1</v>
          </cell>
          <cell r="T316" t="str">
            <v>NO APLICA</v>
          </cell>
          <cell r="U316">
            <v>1920</v>
          </cell>
          <cell r="V316">
            <v>568</v>
          </cell>
          <cell r="W316">
            <v>0</v>
          </cell>
          <cell r="X316">
            <v>1090560</v>
          </cell>
        </row>
        <row r="317">
          <cell r="A317">
            <v>121002603</v>
          </cell>
          <cell r="B317" t="str">
            <v>CONTRATACION DIRECTA CON 1 SOLA OFERTA</v>
          </cell>
          <cell r="C317">
            <v>45473</v>
          </cell>
          <cell r="D317">
            <v>828002423</v>
          </cell>
          <cell r="E317" t="str">
            <v>DISCOLMEDICA SAS</v>
          </cell>
          <cell r="F317" t="str">
            <v>796-2024</v>
          </cell>
          <cell r="G317" t="str">
            <v>MEDICAMENTOS</v>
          </cell>
          <cell r="H317" t="str">
            <v>NINGUNO</v>
          </cell>
          <cell r="I317">
            <v>121002603</v>
          </cell>
          <cell r="J317" t="str">
            <v>Zidovudina 10 mg/ml Solucion Inyectable</v>
          </cell>
          <cell r="K317" t="str">
            <v>Ampolla</v>
          </cell>
          <cell r="L317" t="str">
            <v>Zidovudina 10 mg/ml Solucion Inyectable</v>
          </cell>
          <cell r="M317" t="str">
            <v>C*5 AMPOLLA</v>
          </cell>
          <cell r="N317" t="str">
            <v>GLAXOSMITHKLINE</v>
          </cell>
          <cell r="O317" t="str">
            <v>GLAXOSMITHKLINE</v>
          </cell>
          <cell r="P317" t="str">
            <v>2017M-005247-R2</v>
          </cell>
          <cell r="Q317" t="str">
            <v>En tramite de renovación</v>
          </cell>
          <cell r="R317">
            <v>19237</v>
          </cell>
          <cell r="S317">
            <v>2</v>
          </cell>
          <cell r="T317" t="str">
            <v>NO APLICA</v>
          </cell>
          <cell r="U317">
            <v>4</v>
          </cell>
          <cell r="V317">
            <v>68998</v>
          </cell>
          <cell r="W317">
            <v>0</v>
          </cell>
          <cell r="X317">
            <v>275992</v>
          </cell>
        </row>
        <row r="318">
          <cell r="A318">
            <v>121002982</v>
          </cell>
          <cell r="B318" t="str">
            <v>CONTRATACION DIRECTA CON 1 SOLA OFERTA</v>
          </cell>
          <cell r="C318">
            <v>45473</v>
          </cell>
          <cell r="D318">
            <v>828002423</v>
          </cell>
          <cell r="E318" t="str">
            <v>DISCOLMEDICA SAS</v>
          </cell>
          <cell r="F318" t="str">
            <v>796-2024</v>
          </cell>
          <cell r="G318" t="str">
            <v>MEDICAMENTOS</v>
          </cell>
          <cell r="H318" t="str">
            <v>NINGUNO</v>
          </cell>
          <cell r="I318">
            <v>121002982</v>
          </cell>
          <cell r="J318" t="str">
            <v xml:space="preserve">Ritonavir 100 mg </v>
          </cell>
          <cell r="K318" t="str">
            <v>Tableta</v>
          </cell>
          <cell r="L318" t="str">
            <v xml:space="preserve">Ritonavir 100 mg </v>
          </cell>
          <cell r="M318" t="str">
            <v>C*30 TABLETA</v>
          </cell>
          <cell r="N318" t="str">
            <v>SALUS PHARMA</v>
          </cell>
          <cell r="O318" t="str">
            <v>SALUS PHARMA</v>
          </cell>
          <cell r="P318" t="str">
            <v>2021M-0016676-R1</v>
          </cell>
          <cell r="Q318">
            <v>46279</v>
          </cell>
          <cell r="R318">
            <v>20094560</v>
          </cell>
          <cell r="S318">
            <v>1</v>
          </cell>
          <cell r="T318" t="str">
            <v>NO APLICA</v>
          </cell>
          <cell r="U318">
            <v>1860</v>
          </cell>
          <cell r="V318">
            <v>796</v>
          </cell>
          <cell r="W318">
            <v>0</v>
          </cell>
          <cell r="X318">
            <v>1480560</v>
          </cell>
        </row>
        <row r="319">
          <cell r="A319">
            <v>121002990</v>
          </cell>
          <cell r="B319" t="str">
            <v>CONTRATACION DIRECTA CON 1 SOLA OFERTA</v>
          </cell>
          <cell r="C319">
            <v>45473</v>
          </cell>
          <cell r="D319">
            <v>828002423</v>
          </cell>
          <cell r="E319" t="str">
            <v>DISCOLMEDICA SAS</v>
          </cell>
          <cell r="F319" t="str">
            <v>796-2024</v>
          </cell>
          <cell r="G319" t="str">
            <v>MEDICAMENTOS</v>
          </cell>
          <cell r="H319" t="str">
            <v>NINGUNO</v>
          </cell>
          <cell r="I319">
            <v>121002990</v>
          </cell>
          <cell r="J319" t="str">
            <v>Raltegravir 25 mg tabletas masticables</v>
          </cell>
          <cell r="K319" t="str">
            <v>Tableta</v>
          </cell>
          <cell r="L319" t="str">
            <v>Raltegravir 25 mg tabletas masticables</v>
          </cell>
          <cell r="M319" t="str">
            <v>C*60 TABLETA MASTICABLE</v>
          </cell>
          <cell r="N319" t="str">
            <v>MERCK SHARP &amp; DOHME</v>
          </cell>
          <cell r="O319" t="str">
            <v>MERCK SHARP &amp; DOHME</v>
          </cell>
          <cell r="P319" t="str">
            <v>2023M-0014854-R2</v>
          </cell>
          <cell r="R319">
            <v>20060995</v>
          </cell>
          <cell r="S319">
            <v>1</v>
          </cell>
          <cell r="T319" t="str">
            <v>NO APLICA</v>
          </cell>
          <cell r="U319">
            <v>1036</v>
          </cell>
          <cell r="V319">
            <v>1305</v>
          </cell>
          <cell r="W319">
            <v>0</v>
          </cell>
          <cell r="X319">
            <v>1351980</v>
          </cell>
        </row>
        <row r="320">
          <cell r="A320">
            <v>121002991</v>
          </cell>
          <cell r="B320" t="str">
            <v>CONTRATACION DIRECTA CON 1 SOLA OFERTA</v>
          </cell>
          <cell r="C320">
            <v>45473</v>
          </cell>
          <cell r="D320">
            <v>828002423</v>
          </cell>
          <cell r="E320" t="str">
            <v>DISCOLMEDICA SAS</v>
          </cell>
          <cell r="F320" t="str">
            <v>796-2024</v>
          </cell>
          <cell r="G320" t="str">
            <v>MEDICAMENTOS</v>
          </cell>
          <cell r="H320" t="str">
            <v>NINGUNO</v>
          </cell>
          <cell r="I320">
            <v>121002991</v>
          </cell>
          <cell r="J320" t="str">
            <v>Raltegravir 100 mg tabletas</v>
          </cell>
          <cell r="K320" t="str">
            <v>Tableta</v>
          </cell>
          <cell r="L320" t="str">
            <v>Raltegravir 100 mg tabletas</v>
          </cell>
          <cell r="M320" t="str">
            <v>FCO*60 TABLETA MASTICABLE</v>
          </cell>
          <cell r="N320" t="str">
            <v>MERCK SHARP &amp; DOHME</v>
          </cell>
          <cell r="O320" t="str">
            <v>MERCK SHARP &amp; DOHME</v>
          </cell>
          <cell r="P320" t="str">
            <v>2019M-0014996-R1</v>
          </cell>
          <cell r="Q320">
            <v>45460</v>
          </cell>
          <cell r="R320">
            <v>20060996</v>
          </cell>
          <cell r="S320">
            <v>1</v>
          </cell>
          <cell r="T320" t="str">
            <v>NO APLICA</v>
          </cell>
          <cell r="U320">
            <v>1440</v>
          </cell>
          <cell r="V320">
            <v>5373</v>
          </cell>
          <cell r="W320">
            <v>0</v>
          </cell>
          <cell r="X320">
            <v>7737120</v>
          </cell>
        </row>
        <row r="321">
          <cell r="A321">
            <v>121002992</v>
          </cell>
          <cell r="B321" t="str">
            <v>CONTRATACION DIRECTA CON 1 SOLA OFERTA</v>
          </cell>
          <cell r="C321">
            <v>45473</v>
          </cell>
          <cell r="D321">
            <v>828002423</v>
          </cell>
          <cell r="E321" t="str">
            <v>DISCOLMEDICA SAS</v>
          </cell>
          <cell r="F321" t="str">
            <v>796-2024</v>
          </cell>
          <cell r="G321" t="str">
            <v>MEDICAMENTOS</v>
          </cell>
          <cell r="H321" t="str">
            <v>NINGUNO</v>
          </cell>
          <cell r="I321">
            <v>121002992</v>
          </cell>
          <cell r="J321" t="str">
            <v>Raltegravir 400 mg tabletas</v>
          </cell>
          <cell r="K321" t="str">
            <v>Tableta</v>
          </cell>
          <cell r="L321" t="str">
            <v>Raltegravir 400 mg tabletas</v>
          </cell>
          <cell r="M321" t="str">
            <v>FCO*60 TABLETA</v>
          </cell>
          <cell r="N321" t="str">
            <v>MERCK SHARP &amp; DOHME</v>
          </cell>
          <cell r="O321" t="str">
            <v>MERCK SHARP &amp; DOHME</v>
          </cell>
          <cell r="P321" t="str">
            <v>2022M-0007956-R1</v>
          </cell>
          <cell r="Q321" t="str">
            <v>En tramite de renovación</v>
          </cell>
          <cell r="R321">
            <v>19988423</v>
          </cell>
          <cell r="S321">
            <v>1</v>
          </cell>
          <cell r="T321" t="str">
            <v>NO APLICA</v>
          </cell>
          <cell r="U321">
            <v>242</v>
          </cell>
          <cell r="V321">
            <v>10418</v>
          </cell>
          <cell r="W321">
            <v>0</v>
          </cell>
          <cell r="X321">
            <v>2521156</v>
          </cell>
        </row>
        <row r="322">
          <cell r="A322">
            <v>121003009</v>
          </cell>
          <cell r="B322" t="str">
            <v>CONTRATACION DIRECTA CON 1 SOLA OFERTA</v>
          </cell>
          <cell r="C322">
            <v>45473</v>
          </cell>
          <cell r="D322">
            <v>828002423</v>
          </cell>
          <cell r="E322" t="str">
            <v>DISCOLMEDICA SAS</v>
          </cell>
          <cell r="F322" t="str">
            <v>796-2024</v>
          </cell>
          <cell r="G322" t="str">
            <v>MEDICAMENTOS</v>
          </cell>
          <cell r="H322" t="str">
            <v>NINGUNO</v>
          </cell>
          <cell r="I322">
            <v>121003009</v>
          </cell>
          <cell r="J322" t="str">
            <v xml:space="preserve">Emtricitabina + tenofovir (200+300) mg </v>
          </cell>
          <cell r="K322" t="str">
            <v>Tableta</v>
          </cell>
          <cell r="L322" t="str">
            <v xml:space="preserve">Emtricitabina + tenofovir (200+300) mg </v>
          </cell>
          <cell r="M322" t="str">
            <v>FCO*30 TABLETA</v>
          </cell>
          <cell r="N322" t="str">
            <v>HUMAX</v>
          </cell>
          <cell r="O322" t="str">
            <v>HUMAX</v>
          </cell>
          <cell r="P322" t="str">
            <v>2020M-0016089-R1</v>
          </cell>
          <cell r="Q322">
            <v>45950</v>
          </cell>
          <cell r="R322">
            <v>20092764</v>
          </cell>
          <cell r="S322">
            <v>2</v>
          </cell>
          <cell r="T322" t="str">
            <v>NO APLICA</v>
          </cell>
          <cell r="U322">
            <v>1860</v>
          </cell>
          <cell r="V322">
            <v>869</v>
          </cell>
          <cell r="W322">
            <v>0</v>
          </cell>
          <cell r="X322">
            <v>1616340</v>
          </cell>
        </row>
        <row r="323">
          <cell r="A323">
            <v>121003110</v>
          </cell>
          <cell r="B323" t="str">
            <v>CONTRATACION DIRECTA CON 1 SOLA OFERTA</v>
          </cell>
          <cell r="C323">
            <v>45473</v>
          </cell>
          <cell r="D323">
            <v>828002423</v>
          </cell>
          <cell r="E323" t="str">
            <v>DISCOLMEDICA SAS</v>
          </cell>
          <cell r="F323" t="str">
            <v>796-2024</v>
          </cell>
          <cell r="G323" t="str">
            <v>MEDICAMENTOS</v>
          </cell>
          <cell r="H323" t="str">
            <v>NINGUNO</v>
          </cell>
          <cell r="I323">
            <v>121003110</v>
          </cell>
          <cell r="J323" t="str">
            <v>Abacavir 20 mg/ml soluciòn oral x 240 ml FRASCO</v>
          </cell>
          <cell r="K323" t="str">
            <v>Frasco</v>
          </cell>
          <cell r="L323" t="str">
            <v>Abacavir 20 mg/ml soluciòn oral x 240 ml FRASCO</v>
          </cell>
          <cell r="M323" t="str">
            <v>FCO 240ML</v>
          </cell>
          <cell r="N323" t="str">
            <v>SEVEN PHARMA</v>
          </cell>
          <cell r="O323" t="str">
            <v>SEVEN PHARMA</v>
          </cell>
          <cell r="P323" t="str">
            <v>2023M-0015378-R1</v>
          </cell>
          <cell r="R323">
            <v>20065664</v>
          </cell>
          <cell r="S323">
            <v>1</v>
          </cell>
          <cell r="T323" t="str">
            <v>NO APLICA</v>
          </cell>
          <cell r="U323">
            <v>10</v>
          </cell>
          <cell r="V323">
            <v>47720</v>
          </cell>
          <cell r="W323">
            <v>0</v>
          </cell>
          <cell r="X323">
            <v>477200</v>
          </cell>
        </row>
        <row r="324">
          <cell r="A324">
            <v>121003112</v>
          </cell>
          <cell r="B324" t="str">
            <v>CONTRATACION DIRECTA CON 1 SOLA OFERTA</v>
          </cell>
          <cell r="C324">
            <v>45473</v>
          </cell>
          <cell r="D324">
            <v>828002423</v>
          </cell>
          <cell r="E324" t="str">
            <v>DISCOLMEDICA SAS</v>
          </cell>
          <cell r="F324" t="str">
            <v>796-2024</v>
          </cell>
          <cell r="G324" t="str">
            <v>MEDICAMENTOS</v>
          </cell>
          <cell r="H324" t="str">
            <v>NINGUNO</v>
          </cell>
          <cell r="I324">
            <v>121003112</v>
          </cell>
          <cell r="J324" t="str">
            <v>Atazanavir 300 mg  Cápsula</v>
          </cell>
          <cell r="K324" t="str">
            <v>Tableta</v>
          </cell>
          <cell r="L324" t="str">
            <v>Atazanavir 300 mg  Cápsula</v>
          </cell>
          <cell r="M324" t="str">
            <v>C* 30 TABLETA - CAPSULA</v>
          </cell>
          <cell r="N324" t="str">
            <v>SALUS PHARMA</v>
          </cell>
          <cell r="O324" t="str">
            <v>SALUS PHARMA</v>
          </cell>
          <cell r="P324" t="str">
            <v>2020M-0015712-R1</v>
          </cell>
          <cell r="Q324">
            <v>45894</v>
          </cell>
          <cell r="R324">
            <v>20075967</v>
          </cell>
          <cell r="S324">
            <v>1</v>
          </cell>
          <cell r="T324" t="str">
            <v>NO APLICA</v>
          </cell>
          <cell r="U324">
            <v>1860</v>
          </cell>
          <cell r="V324">
            <v>1632</v>
          </cell>
          <cell r="W324">
            <v>0</v>
          </cell>
          <cell r="X324">
            <v>3035520</v>
          </cell>
        </row>
        <row r="325">
          <cell r="A325">
            <v>121003350</v>
          </cell>
          <cell r="B325" t="str">
            <v>CONTRATACION DIRECTA CON 1 SOLA OFERTA</v>
          </cell>
          <cell r="C325">
            <v>45473</v>
          </cell>
          <cell r="D325">
            <v>828002423</v>
          </cell>
          <cell r="E325" t="str">
            <v>DISCOLMEDICA SAS</v>
          </cell>
          <cell r="F325" t="str">
            <v>796-2024</v>
          </cell>
          <cell r="G325" t="str">
            <v>MEDICAMENTOS</v>
          </cell>
          <cell r="H325" t="str">
            <v>NINGUNO</v>
          </cell>
          <cell r="I325">
            <v>121003350</v>
          </cell>
          <cell r="J325" t="str">
            <v>Nevirapina 50 mg/5ml suspensión x 240 ml</v>
          </cell>
          <cell r="K325" t="str">
            <v xml:space="preserve">Frasco </v>
          </cell>
          <cell r="L325" t="str">
            <v>Nevirapina 50 mg/5ml suspensión x 240 ml</v>
          </cell>
          <cell r="M325" t="str">
            <v>FCO 240ML</v>
          </cell>
          <cell r="N325" t="str">
            <v>AUROBINDO PHARMA</v>
          </cell>
          <cell r="O325" t="str">
            <v>AUROBINDO PHARMA</v>
          </cell>
          <cell r="P325" t="str">
            <v>2008M-0008314</v>
          </cell>
          <cell r="Q325" t="str">
            <v>En tramite de renovación</v>
          </cell>
          <cell r="R325">
            <v>19984522</v>
          </cell>
          <cell r="S325">
            <v>1</v>
          </cell>
          <cell r="T325" t="str">
            <v>NO APLICA</v>
          </cell>
          <cell r="U325">
            <v>4</v>
          </cell>
          <cell r="V325">
            <v>1950</v>
          </cell>
          <cell r="W325">
            <v>0</v>
          </cell>
          <cell r="X325">
            <v>7800</v>
          </cell>
        </row>
        <row r="326">
          <cell r="A326">
            <v>122000403</v>
          </cell>
          <cell r="B326" t="str">
            <v>CONTRATACION DIRECTA CON 1 SOLA OFERTA</v>
          </cell>
          <cell r="C326">
            <v>45473</v>
          </cell>
          <cell r="D326">
            <v>828002423</v>
          </cell>
          <cell r="E326" t="str">
            <v>DISCOLMEDICA SAS</v>
          </cell>
          <cell r="F326" t="str">
            <v>796-2024</v>
          </cell>
          <cell r="G326" t="str">
            <v>MEDICAMENTOS</v>
          </cell>
          <cell r="H326" t="str">
            <v>NINGUNO</v>
          </cell>
          <cell r="I326">
            <v>122000403</v>
          </cell>
          <cell r="J326" t="str">
            <v>Metotrexato Sodico 50 mg solucion Inyectable</v>
          </cell>
          <cell r="K326" t="str">
            <v xml:space="preserve">Frasco vial </v>
          </cell>
          <cell r="L326" t="str">
            <v>Metotrexato Sodico 50 mg solucion Inyectable</v>
          </cell>
          <cell r="M326" t="str">
            <v>AMPOLLA</v>
          </cell>
          <cell r="N326" t="str">
            <v>HB HUMAN</v>
          </cell>
          <cell r="O326" t="str">
            <v>HB HUMAN</v>
          </cell>
          <cell r="P326" t="str">
            <v>2009M-0010245</v>
          </cell>
          <cell r="Q326" t="str">
            <v>En tramite de renovación</v>
          </cell>
          <cell r="R326">
            <v>20006244</v>
          </cell>
          <cell r="S326">
            <v>1</v>
          </cell>
          <cell r="T326" t="str">
            <v>NO APLICA</v>
          </cell>
          <cell r="U326">
            <v>18</v>
          </cell>
          <cell r="V326">
            <v>9698</v>
          </cell>
          <cell r="W326">
            <v>0</v>
          </cell>
          <cell r="X326">
            <v>174564</v>
          </cell>
        </row>
        <row r="327">
          <cell r="A327">
            <v>122000410</v>
          </cell>
          <cell r="B327" t="str">
            <v>CONTRATACION DIRECTA CON 1 SOLA OFERTA</v>
          </cell>
          <cell r="C327">
            <v>45473</v>
          </cell>
          <cell r="D327">
            <v>828002423</v>
          </cell>
          <cell r="E327" t="str">
            <v>DISCOLMEDICA SAS</v>
          </cell>
          <cell r="F327" t="str">
            <v>796-2024</v>
          </cell>
          <cell r="G327" t="str">
            <v>MEDICAMENTOS</v>
          </cell>
          <cell r="H327" t="str">
            <v>NINGUNO</v>
          </cell>
          <cell r="I327">
            <v>122000410</v>
          </cell>
          <cell r="J327" t="str">
            <v>Fosfato de sodio solucion rectal  X 133 ml</v>
          </cell>
          <cell r="K327" t="str">
            <v>Bolsa</v>
          </cell>
          <cell r="L327" t="str">
            <v>Fosfato de sodio solucion rectal  X 133 ml</v>
          </cell>
          <cell r="M327" t="str">
            <v>BOLSA 133ML</v>
          </cell>
          <cell r="N327" t="str">
            <v>TECNOQUIMICAS</v>
          </cell>
          <cell r="O327" t="str">
            <v>TECNOQUIMICAS</v>
          </cell>
          <cell r="P327" t="str">
            <v>2020M-002067-R3</v>
          </cell>
          <cell r="Q327">
            <v>45706</v>
          </cell>
          <cell r="R327">
            <v>32609</v>
          </cell>
          <cell r="S327">
            <v>1</v>
          </cell>
          <cell r="T327" t="str">
            <v>NO APLICA</v>
          </cell>
          <cell r="U327">
            <v>418</v>
          </cell>
          <cell r="V327">
            <v>9333</v>
          </cell>
          <cell r="W327">
            <v>0</v>
          </cell>
          <cell r="X327">
            <v>3901194</v>
          </cell>
        </row>
        <row r="328">
          <cell r="A328">
            <v>201010110</v>
          </cell>
          <cell r="B328" t="str">
            <v>CONTRATACION DIRECTA CON 1 SOLA OFERTA</v>
          </cell>
          <cell r="C328">
            <v>45473</v>
          </cell>
          <cell r="D328">
            <v>828002423</v>
          </cell>
          <cell r="E328" t="str">
            <v>DISCOLMEDICA SAS</v>
          </cell>
          <cell r="F328" t="str">
            <v>796-2024</v>
          </cell>
          <cell r="G328" t="str">
            <v>DMQ</v>
          </cell>
          <cell r="H328" t="str">
            <v>NINGUNO</v>
          </cell>
          <cell r="I328">
            <v>201010110</v>
          </cell>
          <cell r="J328" t="str">
            <v>Aguja desechable # 19g x 1 1/2 p.</v>
          </cell>
          <cell r="K328" t="str">
            <v>Unidad</v>
          </cell>
          <cell r="L328" t="str">
            <v>Aguja desechable # 19g x 1 1/2 p.</v>
          </cell>
          <cell r="M328" t="str">
            <v>CAJA*100</v>
          </cell>
          <cell r="N328" t="str">
            <v>LIFE CARE</v>
          </cell>
          <cell r="O328" t="str">
            <v>LIFE CARE</v>
          </cell>
          <cell r="P328" t="str">
            <v>2013DM-0010773</v>
          </cell>
          <cell r="Q328" t="str">
            <v>En tramite de renovación</v>
          </cell>
          <cell r="R328">
            <v>20070768</v>
          </cell>
          <cell r="S328" t="str">
            <v>NO APLICA</v>
          </cell>
          <cell r="T328" t="str">
            <v>IIa</v>
          </cell>
          <cell r="U328">
            <v>10044</v>
          </cell>
          <cell r="V328">
            <v>69</v>
          </cell>
          <cell r="W328">
            <v>0.19</v>
          </cell>
          <cell r="X328">
            <v>824712.84</v>
          </cell>
        </row>
        <row r="329">
          <cell r="A329">
            <v>201010210</v>
          </cell>
          <cell r="B329" t="str">
            <v>CONTRATACION DIRECTA CON 1 SOLA OFERTA</v>
          </cell>
          <cell r="C329">
            <v>45473</v>
          </cell>
          <cell r="D329">
            <v>828002423</v>
          </cell>
          <cell r="E329" t="str">
            <v>DISCOLMEDICA SAS</v>
          </cell>
          <cell r="F329" t="str">
            <v>796-2024</v>
          </cell>
          <cell r="G329" t="str">
            <v>DMQ</v>
          </cell>
          <cell r="H329" t="str">
            <v>NINGUNO</v>
          </cell>
          <cell r="I329">
            <v>201010210</v>
          </cell>
          <cell r="J329" t="str">
            <v>Aguja desechable # 20g x 1 p.</v>
          </cell>
          <cell r="K329" t="str">
            <v>Unidad</v>
          </cell>
          <cell r="L329" t="str">
            <v>Aguja desechable # 20g x 1 p.</v>
          </cell>
          <cell r="M329" t="str">
            <v>CAJA*100</v>
          </cell>
          <cell r="N329" t="str">
            <v>LIFE CARE</v>
          </cell>
          <cell r="O329" t="str">
            <v>LIFE CARE</v>
          </cell>
          <cell r="P329" t="str">
            <v>2013DM-0010773</v>
          </cell>
          <cell r="Q329" t="str">
            <v>En tramite de renovación</v>
          </cell>
          <cell r="R329">
            <v>20070768</v>
          </cell>
          <cell r="S329" t="str">
            <v>NO APLICA</v>
          </cell>
          <cell r="T329" t="str">
            <v>IIa</v>
          </cell>
          <cell r="U329">
            <v>24000</v>
          </cell>
          <cell r="V329">
            <v>67</v>
          </cell>
          <cell r="W329">
            <v>0.19</v>
          </cell>
          <cell r="X329">
            <v>1913520</v>
          </cell>
        </row>
        <row r="330">
          <cell r="A330">
            <v>201010310</v>
          </cell>
          <cell r="B330" t="str">
            <v>CONTRATACION DIRECTA CON 1 SOLA OFERTA</v>
          </cell>
          <cell r="C330">
            <v>45473</v>
          </cell>
          <cell r="D330">
            <v>828002423</v>
          </cell>
          <cell r="E330" t="str">
            <v>DISCOLMEDICA SAS</v>
          </cell>
          <cell r="F330" t="str">
            <v>796-2024</v>
          </cell>
          <cell r="G330" t="str">
            <v>DMQ</v>
          </cell>
          <cell r="H330" t="str">
            <v>NINGUNO</v>
          </cell>
          <cell r="I330">
            <v>201010310</v>
          </cell>
          <cell r="J330" t="str">
            <v>Aguja desechable # 21g x 1 1/2 p.</v>
          </cell>
          <cell r="K330" t="str">
            <v>Unidad</v>
          </cell>
          <cell r="L330" t="str">
            <v>Aguja desechable # 21g x 1 1/2 p.</v>
          </cell>
          <cell r="M330" t="str">
            <v>C*100</v>
          </cell>
          <cell r="N330" t="str">
            <v>LIFE CARE</v>
          </cell>
          <cell r="O330" t="str">
            <v>LIFE CARE</v>
          </cell>
          <cell r="P330" t="str">
            <v>2013DM-0010773</v>
          </cell>
          <cell r="Q330" t="str">
            <v>En tramite de renovación</v>
          </cell>
          <cell r="R330">
            <v>20070768</v>
          </cell>
          <cell r="S330" t="str">
            <v>NO APLICA</v>
          </cell>
          <cell r="T330" t="str">
            <v>IIa</v>
          </cell>
          <cell r="U330">
            <v>3264</v>
          </cell>
          <cell r="V330">
            <v>61</v>
          </cell>
          <cell r="W330">
            <v>0.19</v>
          </cell>
          <cell r="X330">
            <v>236933.76000000001</v>
          </cell>
        </row>
        <row r="331">
          <cell r="A331">
            <v>201010410</v>
          </cell>
          <cell r="B331" t="str">
            <v>CONTRATACION DIRECTA CON 1 SOLA OFERTA</v>
          </cell>
          <cell r="C331">
            <v>45473</v>
          </cell>
          <cell r="D331">
            <v>828002423</v>
          </cell>
          <cell r="E331" t="str">
            <v>DISCOLMEDICA SAS</v>
          </cell>
          <cell r="F331" t="str">
            <v>796-2024</v>
          </cell>
          <cell r="G331" t="str">
            <v>DMQ</v>
          </cell>
          <cell r="H331" t="str">
            <v>NINGUNO</v>
          </cell>
          <cell r="I331">
            <v>201010410</v>
          </cell>
          <cell r="J331" t="str">
            <v>Aguja desechable # 23g x 1 p.</v>
          </cell>
          <cell r="K331" t="str">
            <v>Unidad</v>
          </cell>
          <cell r="L331" t="str">
            <v>Aguja desechable # 23g x 1 p.</v>
          </cell>
          <cell r="M331" t="str">
            <v>C*100</v>
          </cell>
          <cell r="N331" t="str">
            <v>LIFE CARE</v>
          </cell>
          <cell r="O331" t="str">
            <v>LIFE CARE</v>
          </cell>
          <cell r="P331" t="str">
            <v>2013DM-0010773</v>
          </cell>
          <cell r="Q331" t="str">
            <v>En tramite de renovación</v>
          </cell>
          <cell r="R331">
            <v>20070768</v>
          </cell>
          <cell r="S331" t="str">
            <v>NO APLICA</v>
          </cell>
          <cell r="T331" t="str">
            <v>IIa</v>
          </cell>
          <cell r="U331">
            <v>4914</v>
          </cell>
          <cell r="V331">
            <v>69</v>
          </cell>
          <cell r="W331">
            <v>0.19</v>
          </cell>
          <cell r="X331">
            <v>403488.54</v>
          </cell>
        </row>
        <row r="332">
          <cell r="A332">
            <v>201010510</v>
          </cell>
          <cell r="B332" t="str">
            <v>CONTRATACION DIRECTA CON 1 SOLA OFERTA</v>
          </cell>
          <cell r="C332">
            <v>45473</v>
          </cell>
          <cell r="D332">
            <v>828002423</v>
          </cell>
          <cell r="E332" t="str">
            <v>DISCOLMEDICA SAS</v>
          </cell>
          <cell r="F332" t="str">
            <v>796-2024</v>
          </cell>
          <cell r="G332" t="str">
            <v>DMQ</v>
          </cell>
          <cell r="H332" t="str">
            <v>NINGUNO</v>
          </cell>
          <cell r="I332">
            <v>201010510</v>
          </cell>
          <cell r="J332" t="str">
            <v>Aguja desechable # 25g x 5/8 p.</v>
          </cell>
          <cell r="K332" t="str">
            <v>Unidad</v>
          </cell>
          <cell r="L332" t="str">
            <v>Aguja desechable # 25g x 5/8 p.</v>
          </cell>
          <cell r="M332" t="str">
            <v>CAJA X100 TAB</v>
          </cell>
          <cell r="N332" t="str">
            <v>LIFE CARE</v>
          </cell>
          <cell r="O332" t="str">
            <v>LIFE CARE</v>
          </cell>
          <cell r="P332" t="str">
            <v>2013DM-0010773</v>
          </cell>
          <cell r="Q332">
            <v>45291</v>
          </cell>
          <cell r="R332">
            <v>20070768</v>
          </cell>
          <cell r="S332" t="str">
            <v>NO APLICA</v>
          </cell>
          <cell r="T332" t="str">
            <v>IIa</v>
          </cell>
          <cell r="U332">
            <v>2142</v>
          </cell>
          <cell r="V332">
            <v>66</v>
          </cell>
          <cell r="W332">
            <v>0.19</v>
          </cell>
          <cell r="X332">
            <v>168232.68000000002</v>
          </cell>
        </row>
        <row r="333">
          <cell r="A333">
            <v>201010610</v>
          </cell>
          <cell r="B333" t="str">
            <v>CONTRATACION DIRECTA CON 1 SOLA OFERTA</v>
          </cell>
          <cell r="C333">
            <v>45473</v>
          </cell>
          <cell r="D333">
            <v>828002423</v>
          </cell>
          <cell r="E333" t="str">
            <v>DISCOLMEDICA SAS</v>
          </cell>
          <cell r="F333" t="str">
            <v>796-2024</v>
          </cell>
          <cell r="G333" t="str">
            <v>DMQ</v>
          </cell>
          <cell r="H333" t="str">
            <v>NINGUNO</v>
          </cell>
          <cell r="I333">
            <v>201010610</v>
          </cell>
          <cell r="J333" t="str">
            <v>Aguja desechable # 26g x 1/2 p.</v>
          </cell>
          <cell r="K333" t="str">
            <v>Unidad</v>
          </cell>
          <cell r="L333" t="str">
            <v>Aguja desechable # 26g x 1/2 p.</v>
          </cell>
          <cell r="M333" t="str">
            <v>CAJA X100 TAB</v>
          </cell>
          <cell r="N333" t="str">
            <v>LIFE CARE</v>
          </cell>
          <cell r="O333" t="str">
            <v>LIFE CARE</v>
          </cell>
          <cell r="P333" t="str">
            <v>2013DM-0010773</v>
          </cell>
          <cell r="Q333">
            <v>45291</v>
          </cell>
          <cell r="R333">
            <v>20070768</v>
          </cell>
          <cell r="S333" t="str">
            <v>NO APLICA</v>
          </cell>
          <cell r="T333" t="str">
            <v>IIa</v>
          </cell>
          <cell r="U333">
            <v>1576</v>
          </cell>
          <cell r="V333">
            <v>69</v>
          </cell>
          <cell r="W333">
            <v>0.19</v>
          </cell>
          <cell r="X333">
            <v>129405.36</v>
          </cell>
        </row>
        <row r="334">
          <cell r="A334">
            <v>201011510</v>
          </cell>
          <cell r="B334" t="str">
            <v>CONTRATACION DIRECTA CON 1 SOLA OFERTA</v>
          </cell>
          <cell r="C334">
            <v>45473</v>
          </cell>
          <cell r="D334">
            <v>828002423</v>
          </cell>
          <cell r="E334" t="str">
            <v>DISCOLMEDICA SAS</v>
          </cell>
          <cell r="F334" t="str">
            <v>796-2024</v>
          </cell>
          <cell r="G334" t="str">
            <v>DMQ</v>
          </cell>
          <cell r="H334" t="str">
            <v>NINGUNO</v>
          </cell>
          <cell r="I334">
            <v>201011510</v>
          </cell>
          <cell r="J334" t="str">
            <v>Aguja raquidea no 27g punta lápiz</v>
          </cell>
          <cell r="K334" t="str">
            <v>Unidad</v>
          </cell>
          <cell r="L334" t="str">
            <v>Aguja raquidea no 27g punta lápiz</v>
          </cell>
          <cell r="M334" t="str">
            <v>UNIDAD</v>
          </cell>
          <cell r="N334" t="str">
            <v>B. BRAUN</v>
          </cell>
          <cell r="O334" t="str">
            <v>B. BRAUN</v>
          </cell>
          <cell r="P334" t="str">
            <v>2016DM-0000133-R1</v>
          </cell>
          <cell r="Q334">
            <v>46242</v>
          </cell>
          <cell r="R334">
            <v>19965106</v>
          </cell>
          <cell r="S334" t="str">
            <v>NO APLICA</v>
          </cell>
          <cell r="T334" t="str">
            <v>III</v>
          </cell>
          <cell r="U334">
            <v>750</v>
          </cell>
          <cell r="V334">
            <v>4379</v>
          </cell>
          <cell r="W334">
            <v>0.19</v>
          </cell>
          <cell r="X334">
            <v>3908257.5</v>
          </cell>
        </row>
        <row r="335">
          <cell r="A335">
            <v>201020210</v>
          </cell>
          <cell r="B335" t="str">
            <v>CONTRATACION DIRECTA CON 1 SOLA OFERTA</v>
          </cell>
          <cell r="C335">
            <v>45473</v>
          </cell>
          <cell r="D335">
            <v>828002423</v>
          </cell>
          <cell r="E335" t="str">
            <v>DISCOLMEDICA SAS</v>
          </cell>
          <cell r="F335" t="str">
            <v>796-2024</v>
          </cell>
          <cell r="G335" t="str">
            <v>DMQ</v>
          </cell>
          <cell r="H335" t="str">
            <v>NINGUNO</v>
          </cell>
          <cell r="I335">
            <v>201020210</v>
          </cell>
          <cell r="J335" t="str">
            <v>Bolsa pediatrica recolectora de orina</v>
          </cell>
          <cell r="K335" t="str">
            <v>Unidad</v>
          </cell>
          <cell r="L335" t="str">
            <v>Bolsa pediatrica recolectora de orina</v>
          </cell>
          <cell r="M335" t="str">
            <v>UNIDAD</v>
          </cell>
          <cell r="N335" t="str">
            <v>BIOPLAST</v>
          </cell>
          <cell r="O335" t="str">
            <v>BIOPLAST</v>
          </cell>
          <cell r="P335" t="str">
            <v>2018DM-0017737</v>
          </cell>
          <cell r="Q335">
            <v>46826</v>
          </cell>
          <cell r="R335">
            <v>20142109</v>
          </cell>
          <cell r="S335" t="str">
            <v>NO APLICA</v>
          </cell>
          <cell r="T335" t="str">
            <v>I</v>
          </cell>
          <cell r="U335">
            <v>234</v>
          </cell>
          <cell r="V335">
            <v>247</v>
          </cell>
          <cell r="W335">
            <v>0.19</v>
          </cell>
          <cell r="X335">
            <v>68779.62</v>
          </cell>
        </row>
        <row r="336">
          <cell r="A336">
            <v>201020309</v>
          </cell>
          <cell r="B336" t="str">
            <v>CONTRATACION DIRECTA CON 1 SOLA OFERTA</v>
          </cell>
          <cell r="C336">
            <v>45473</v>
          </cell>
          <cell r="D336">
            <v>828002423</v>
          </cell>
          <cell r="E336" t="str">
            <v>DISCOLMEDICA SAS</v>
          </cell>
          <cell r="F336" t="str">
            <v>796-2024</v>
          </cell>
          <cell r="G336" t="str">
            <v>DMQ</v>
          </cell>
          <cell r="H336" t="str">
            <v>NINGUNO</v>
          </cell>
          <cell r="I336">
            <v>201020309</v>
          </cell>
          <cell r="J336" t="str">
            <v>Bolsa pediátrica recolectora de orina x 500 c.c. Con soporte</v>
          </cell>
          <cell r="K336" t="str">
            <v>Unidad</v>
          </cell>
          <cell r="L336" t="str">
            <v>Bolsa pediátrica recolectora de orina x 500 c.c. Con soporte</v>
          </cell>
          <cell r="M336" t="str">
            <v>UNIDAD</v>
          </cell>
          <cell r="N336" t="str">
            <v>BIOLIFE</v>
          </cell>
          <cell r="O336" t="str">
            <v>BIOLIFE</v>
          </cell>
          <cell r="P336" t="str">
            <v>2020DM-0006057-R1</v>
          </cell>
          <cell r="Q336">
            <v>47693</v>
          </cell>
          <cell r="R336">
            <v>20021667</v>
          </cell>
          <cell r="S336">
            <v>1</v>
          </cell>
          <cell r="T336" t="str">
            <v>I</v>
          </cell>
          <cell r="U336">
            <v>34</v>
          </cell>
          <cell r="V336">
            <v>4924</v>
          </cell>
          <cell r="W336">
            <v>0.19</v>
          </cell>
          <cell r="X336">
            <v>199225.04</v>
          </cell>
        </row>
        <row r="337">
          <cell r="A337">
            <v>201020310</v>
          </cell>
          <cell r="B337" t="str">
            <v>CONTRATACION DIRECTA CON 1 SOLA OFERTA</v>
          </cell>
          <cell r="C337">
            <v>45473</v>
          </cell>
          <cell r="D337">
            <v>828002423</v>
          </cell>
          <cell r="E337" t="str">
            <v>DISCOLMEDICA SAS</v>
          </cell>
          <cell r="F337" t="str">
            <v>796-2024</v>
          </cell>
          <cell r="G337" t="str">
            <v>DMQ</v>
          </cell>
          <cell r="H337" t="str">
            <v>NINGUNO</v>
          </cell>
          <cell r="I337">
            <v>201020310</v>
          </cell>
          <cell r="J337" t="str">
            <v xml:space="preserve">Bolsa adulto recolectora de orina x 2000 c.c. con soporte </v>
          </cell>
          <cell r="K337" t="str">
            <v>Unidad</v>
          </cell>
          <cell r="L337" t="str">
            <v xml:space="preserve">Bolsa adulto recolectora de orina x 2000 c.c. con soporte </v>
          </cell>
          <cell r="M337" t="str">
            <v>UNIDAD</v>
          </cell>
          <cell r="N337" t="str">
            <v>LIFE CARE</v>
          </cell>
          <cell r="O337" t="str">
            <v>LIFE CARE</v>
          </cell>
          <cell r="P337" t="str">
            <v>2014DM-0012205</v>
          </cell>
          <cell r="Q337">
            <v>45631</v>
          </cell>
          <cell r="R337">
            <v>20085076</v>
          </cell>
          <cell r="S337" t="str">
            <v>NO APLICA</v>
          </cell>
          <cell r="T337" t="str">
            <v>I</v>
          </cell>
          <cell r="U337">
            <v>3108</v>
          </cell>
          <cell r="V337">
            <v>4948</v>
          </cell>
          <cell r="W337">
            <v>0.19</v>
          </cell>
          <cell r="X337">
            <v>18300276.960000001</v>
          </cell>
        </row>
        <row r="338">
          <cell r="A338">
            <v>201020710</v>
          </cell>
          <cell r="B338" t="str">
            <v>CONTRATACION DIRECTA CON 1 SOLA OFERTA</v>
          </cell>
          <cell r="C338">
            <v>45473</v>
          </cell>
          <cell r="D338">
            <v>828002423</v>
          </cell>
          <cell r="E338" t="str">
            <v>DISCOLMEDICA SAS</v>
          </cell>
          <cell r="F338" t="str">
            <v>796-2024</v>
          </cell>
          <cell r="G338" t="str">
            <v>DMQ</v>
          </cell>
          <cell r="H338" t="str">
            <v>NINGUNO</v>
          </cell>
          <cell r="I338">
            <v>201020710</v>
          </cell>
          <cell r="J338" t="str">
            <v>Bolsa nutrición enteral x 1.500 ml</v>
          </cell>
          <cell r="K338" t="str">
            <v>Unidad</v>
          </cell>
          <cell r="L338" t="str">
            <v>Bolsa nutrición enteral x 1.500 ml</v>
          </cell>
          <cell r="M338" t="str">
            <v>1.500ML BOLSA</v>
          </cell>
          <cell r="N338" t="str">
            <v>BAXTER</v>
          </cell>
          <cell r="O338" t="str">
            <v>BAXTER</v>
          </cell>
          <cell r="P338" t="str">
            <v>2017DM-0000795-R1</v>
          </cell>
          <cell r="Q338">
            <v>46511</v>
          </cell>
          <cell r="R338">
            <v>19981366</v>
          </cell>
          <cell r="S338" t="str">
            <v>NO APLICA</v>
          </cell>
          <cell r="T338" t="str">
            <v>I</v>
          </cell>
          <cell r="U338">
            <v>54</v>
          </cell>
          <cell r="V338">
            <v>17984</v>
          </cell>
          <cell r="W338">
            <v>0.19</v>
          </cell>
          <cell r="X338">
            <v>1155651.8399999999</v>
          </cell>
        </row>
        <row r="339">
          <cell r="A339">
            <v>201030210</v>
          </cell>
          <cell r="B339" t="str">
            <v>CONTRATACION DIRECTA CON 1 SOLA OFERTA</v>
          </cell>
          <cell r="C339">
            <v>45473</v>
          </cell>
          <cell r="D339">
            <v>828002423</v>
          </cell>
          <cell r="E339" t="str">
            <v>DISCOLMEDICA SAS</v>
          </cell>
          <cell r="F339" t="str">
            <v>796-2024</v>
          </cell>
          <cell r="G339" t="str">
            <v>DMQ</v>
          </cell>
          <cell r="H339" t="str">
            <v>NINGUNO</v>
          </cell>
          <cell r="I339">
            <v>201030210</v>
          </cell>
          <cell r="J339" t="str">
            <v>Canula de guedel 00 (40 mm)</v>
          </cell>
          <cell r="K339" t="str">
            <v>Unidad</v>
          </cell>
          <cell r="L339" t="str">
            <v>Canula de guedel 00 (40 mm)</v>
          </cell>
          <cell r="M339" t="str">
            <v>UNIDAD</v>
          </cell>
          <cell r="N339" t="str">
            <v>INTERSURGICAL</v>
          </cell>
          <cell r="O339" t="str">
            <v>INTERSURGICAL</v>
          </cell>
          <cell r="P339" t="str">
            <v>2018DM-0018424</v>
          </cell>
          <cell r="Q339">
            <v>46978</v>
          </cell>
          <cell r="R339">
            <v>20149083</v>
          </cell>
          <cell r="S339" t="str">
            <v>NO APLICA</v>
          </cell>
          <cell r="T339" t="str">
            <v>I</v>
          </cell>
          <cell r="U339">
            <v>18</v>
          </cell>
          <cell r="V339">
            <v>1122</v>
          </cell>
          <cell r="W339">
            <v>0.19</v>
          </cell>
          <cell r="X339">
            <v>24033.24</v>
          </cell>
        </row>
        <row r="340">
          <cell r="A340">
            <v>201035102</v>
          </cell>
          <cell r="B340" t="str">
            <v>CONTRATACION DIRECTA CON 1 SOLA OFERTA</v>
          </cell>
          <cell r="C340">
            <v>45473</v>
          </cell>
          <cell r="D340">
            <v>828002423</v>
          </cell>
          <cell r="E340" t="str">
            <v>DISCOLMEDICA SAS</v>
          </cell>
          <cell r="F340" t="str">
            <v>796-2024</v>
          </cell>
          <cell r="G340" t="str">
            <v>DMQ</v>
          </cell>
          <cell r="H340" t="str">
            <v>NINGUNO</v>
          </cell>
          <cell r="I340">
            <v>201035102</v>
          </cell>
          <cell r="J340" t="str">
            <v>Cánula de Yankauer adulto desechable</v>
          </cell>
          <cell r="K340" t="str">
            <v>Unidad</v>
          </cell>
          <cell r="L340" t="str">
            <v>Cánula de Yankauer adulto desechable</v>
          </cell>
          <cell r="M340" t="str">
            <v>UNIDAD</v>
          </cell>
          <cell r="N340" t="str">
            <v>GOLDEN CARE</v>
          </cell>
          <cell r="O340" t="str">
            <v>GOLDEN CARE</v>
          </cell>
          <cell r="P340" t="str">
            <v>2019DM-0005249-R1</v>
          </cell>
          <cell r="Q340">
            <v>47454</v>
          </cell>
          <cell r="R340">
            <v>20015944</v>
          </cell>
          <cell r="S340">
            <v>1</v>
          </cell>
          <cell r="T340" t="str">
            <v>IIa</v>
          </cell>
          <cell r="U340">
            <v>36</v>
          </cell>
          <cell r="V340">
            <v>1689</v>
          </cell>
          <cell r="W340">
            <v>0.19</v>
          </cell>
          <cell r="X340">
            <v>72356.760000000009</v>
          </cell>
        </row>
        <row r="341">
          <cell r="A341">
            <v>201040510</v>
          </cell>
          <cell r="B341" t="str">
            <v>CONTRATACION DIRECTA CON 1 SOLA OFERTA</v>
          </cell>
          <cell r="C341">
            <v>45473</v>
          </cell>
          <cell r="D341">
            <v>828002423</v>
          </cell>
          <cell r="E341" t="str">
            <v>DISCOLMEDICA SAS</v>
          </cell>
          <cell r="F341" t="str">
            <v>796-2024</v>
          </cell>
          <cell r="G341" t="str">
            <v>DMQ</v>
          </cell>
          <cell r="H341" t="str">
            <v>NINGUNO</v>
          </cell>
          <cell r="I341">
            <v>201040510</v>
          </cell>
          <cell r="J341" t="str">
            <v>Cateter ven. Perif.  Poliuretano 16g x 3/4 p. corto 19 mm</v>
          </cell>
          <cell r="K341" t="str">
            <v>Unidad</v>
          </cell>
          <cell r="L341" t="str">
            <v>Cateter ven. Perif.  Poliuretano 16g x 3/4 p. corto 19 mm</v>
          </cell>
          <cell r="M341">
            <v>50</v>
          </cell>
          <cell r="N341" t="str">
            <v>JELCO</v>
          </cell>
          <cell r="O341" t="str">
            <v>JELCO</v>
          </cell>
          <cell r="P341" t="str">
            <v>2017DM-0016394</v>
          </cell>
          <cell r="Q341">
            <v>46544</v>
          </cell>
          <cell r="R341">
            <v>20128114</v>
          </cell>
          <cell r="S341" t="str">
            <v>NO APLICA</v>
          </cell>
          <cell r="T341" t="str">
            <v>IIa</v>
          </cell>
          <cell r="U341">
            <v>318</v>
          </cell>
          <cell r="V341">
            <v>1889</v>
          </cell>
          <cell r="W341">
            <v>0</v>
          </cell>
          <cell r="X341">
            <v>600702</v>
          </cell>
        </row>
        <row r="342">
          <cell r="A342">
            <v>201040610</v>
          </cell>
          <cell r="B342" t="str">
            <v>CONTRATACION DIRECTA CON 1 SOLA OFERTA</v>
          </cell>
          <cell r="C342">
            <v>45473</v>
          </cell>
          <cell r="D342">
            <v>828002423</v>
          </cell>
          <cell r="E342" t="str">
            <v>DISCOLMEDICA SAS</v>
          </cell>
          <cell r="F342" t="str">
            <v>796-2024</v>
          </cell>
          <cell r="G342" t="str">
            <v>DMQ</v>
          </cell>
          <cell r="H342" t="str">
            <v>NINGUNO</v>
          </cell>
          <cell r="I342">
            <v>201040610</v>
          </cell>
          <cell r="J342" t="str">
            <v>Cateter ven. Perif. 18g x 1 1/4 p. Poliuretano. Marca Jelco Plus, Introcan Certo, Insyte.</v>
          </cell>
          <cell r="K342" t="str">
            <v>Unidad</v>
          </cell>
          <cell r="L342" t="str">
            <v>Cateter ven. Perif. 18g x 1 1/4 p. Poliuretano. Marca Jelco Plus, Introcan Certo, Insyte.</v>
          </cell>
          <cell r="M342">
            <v>50</v>
          </cell>
          <cell r="N342" t="str">
            <v>B. BRAUN</v>
          </cell>
          <cell r="O342" t="str">
            <v>B. BRAUN</v>
          </cell>
          <cell r="P342" t="str">
            <v>2016DM-0000215 R2</v>
          </cell>
          <cell r="Q342">
            <v>46252</v>
          </cell>
          <cell r="R342">
            <v>47836</v>
          </cell>
          <cell r="S342" t="str">
            <v>NO APLICA</v>
          </cell>
          <cell r="T342" t="str">
            <v>III</v>
          </cell>
          <cell r="U342">
            <v>7600</v>
          </cell>
          <cell r="V342">
            <v>2991</v>
          </cell>
          <cell r="W342">
            <v>0</v>
          </cell>
          <cell r="X342">
            <v>22731600</v>
          </cell>
        </row>
        <row r="343">
          <cell r="A343">
            <v>201040710</v>
          </cell>
          <cell r="B343" t="str">
            <v>CONTRATACION DIRECTA CON 1 SOLA OFERTA</v>
          </cell>
          <cell r="C343">
            <v>45473</v>
          </cell>
          <cell r="D343">
            <v>828002423</v>
          </cell>
          <cell r="E343" t="str">
            <v>DISCOLMEDICA SAS</v>
          </cell>
          <cell r="F343" t="str">
            <v>796-2024</v>
          </cell>
          <cell r="G343" t="str">
            <v>DMQ</v>
          </cell>
          <cell r="H343" t="str">
            <v>NINGUNO</v>
          </cell>
          <cell r="I343">
            <v>201040710</v>
          </cell>
          <cell r="J343" t="str">
            <v>Cateter ven. Perif. 20g x 1 1/4 p. Poliuretano. Marca Jelco Plus, Introcan Certo. Insyte</v>
          </cell>
          <cell r="K343" t="str">
            <v>Unidad</v>
          </cell>
          <cell r="L343" t="str">
            <v>Cateter ven. Perif. 20g x 1 1/4 p. Poliuretano. Marca Jelco Plus, Introcan Certo. Insyte</v>
          </cell>
          <cell r="M343">
            <v>50</v>
          </cell>
          <cell r="N343" t="str">
            <v>B.D</v>
          </cell>
          <cell r="O343" t="str">
            <v>B.D</v>
          </cell>
          <cell r="P343" t="str">
            <v>2015DM-0003510 R1</v>
          </cell>
          <cell r="Q343">
            <v>45928</v>
          </cell>
          <cell r="R343">
            <v>19957520</v>
          </cell>
          <cell r="S343" t="str">
            <v>NO APLICA</v>
          </cell>
          <cell r="T343" t="str">
            <v>IIa</v>
          </cell>
          <cell r="U343">
            <v>13500</v>
          </cell>
          <cell r="V343">
            <v>2992</v>
          </cell>
          <cell r="W343">
            <v>0</v>
          </cell>
          <cell r="X343">
            <v>40392000</v>
          </cell>
        </row>
        <row r="344">
          <cell r="A344">
            <v>201040913</v>
          </cell>
          <cell r="B344" t="str">
            <v>CONTRATACION DIRECTA CON 1 SOLA OFERTA</v>
          </cell>
          <cell r="C344">
            <v>45473</v>
          </cell>
          <cell r="D344">
            <v>828002423</v>
          </cell>
          <cell r="E344" t="str">
            <v>DISCOLMEDICA SAS</v>
          </cell>
          <cell r="F344" t="str">
            <v>796-2024</v>
          </cell>
          <cell r="G344" t="str">
            <v>DMQ</v>
          </cell>
          <cell r="H344" t="str">
            <v>NINGUNO</v>
          </cell>
          <cell r="I344">
            <v>201040913</v>
          </cell>
          <cell r="J344" t="str">
            <v xml:space="preserve">Cateter venoso central trilumen 7 -8 Fr x 20 cm </v>
          </cell>
          <cell r="K344" t="str">
            <v>Unidad</v>
          </cell>
          <cell r="L344" t="str">
            <v xml:space="preserve">Cateter venoso central trilumen 7 -8 Fr x 20 cm </v>
          </cell>
          <cell r="M344" t="str">
            <v>UNIDAD</v>
          </cell>
          <cell r="N344" t="str">
            <v>VYGON</v>
          </cell>
          <cell r="O344" t="str">
            <v>VYGON</v>
          </cell>
          <cell r="P344" t="str">
            <v>2020DM-0002578-R1</v>
          </cell>
          <cell r="Q344">
            <v>47551</v>
          </cell>
          <cell r="R344">
            <v>19993135</v>
          </cell>
          <cell r="S344" t="str">
            <v>NO APLICA</v>
          </cell>
          <cell r="T344" t="str">
            <v>III</v>
          </cell>
          <cell r="U344">
            <v>4</v>
          </cell>
          <cell r="V344">
            <v>106974</v>
          </cell>
          <cell r="W344">
            <v>0</v>
          </cell>
          <cell r="X344">
            <v>427896</v>
          </cell>
        </row>
        <row r="345">
          <cell r="A345">
            <v>201041510</v>
          </cell>
          <cell r="B345" t="str">
            <v>CONTRATACION DIRECTA CON 1 SOLA OFERTA</v>
          </cell>
          <cell r="C345">
            <v>45473</v>
          </cell>
          <cell r="D345">
            <v>828002423</v>
          </cell>
          <cell r="E345" t="str">
            <v>DISCOLMEDICA SAS</v>
          </cell>
          <cell r="F345" t="str">
            <v>796-2024</v>
          </cell>
          <cell r="G345" t="str">
            <v>DMQ</v>
          </cell>
          <cell r="H345" t="str">
            <v>NINGUNO</v>
          </cell>
          <cell r="I345">
            <v>201041510</v>
          </cell>
          <cell r="J345" t="str">
            <v>Cateter ven. Perif. 24g x 3/4 p. Poliuretano. Marca Jelco Plus, Introcan Certo. Insyte</v>
          </cell>
          <cell r="K345" t="str">
            <v>Unidad</v>
          </cell>
          <cell r="L345" t="str">
            <v>Cateter ven. Perif. 24g x 3/4 p. Poliuretano. Marca Jelco Plus, Introcan Certo. Insyte</v>
          </cell>
          <cell r="M345">
            <v>50</v>
          </cell>
          <cell r="N345" t="str">
            <v>B. BRAUN</v>
          </cell>
          <cell r="O345" t="str">
            <v>B. BRAUN</v>
          </cell>
          <cell r="P345" t="str">
            <v>2016DM-0000215 R2</v>
          </cell>
          <cell r="Q345">
            <v>46252</v>
          </cell>
          <cell r="R345">
            <v>47836</v>
          </cell>
          <cell r="S345" t="str">
            <v>NO APLICA</v>
          </cell>
          <cell r="T345" t="str">
            <v>III</v>
          </cell>
          <cell r="U345">
            <v>2572</v>
          </cell>
          <cell r="V345">
            <v>2990</v>
          </cell>
          <cell r="W345">
            <v>0</v>
          </cell>
          <cell r="X345">
            <v>7690280</v>
          </cell>
        </row>
        <row r="346">
          <cell r="A346">
            <v>201042335</v>
          </cell>
          <cell r="B346" t="str">
            <v>CONTRATACION DIRECTA CON 1 SOLA OFERTA</v>
          </cell>
          <cell r="C346">
            <v>45473</v>
          </cell>
          <cell r="D346">
            <v>828002423</v>
          </cell>
          <cell r="E346" t="str">
            <v>DISCOLMEDICA SAS</v>
          </cell>
          <cell r="F346" t="str">
            <v>796-2024</v>
          </cell>
          <cell r="G346" t="str">
            <v>DMQ</v>
          </cell>
          <cell r="H346" t="str">
            <v>NINGUNO</v>
          </cell>
          <cell r="I346">
            <v>201042335</v>
          </cell>
          <cell r="J346" t="str">
            <v>Cateter umbilical nro 3.5 Fr x 40 cm</v>
          </cell>
          <cell r="K346" t="str">
            <v>Unidad</v>
          </cell>
          <cell r="L346" t="str">
            <v>Cateter umbilical nro 3.5 Fr x 40 cm</v>
          </cell>
          <cell r="M346" t="str">
            <v>UNIDAD</v>
          </cell>
          <cell r="N346" t="str">
            <v>VYGON</v>
          </cell>
          <cell r="O346" t="str">
            <v>VYGON</v>
          </cell>
          <cell r="P346" t="str">
            <v>2014DM-0012392</v>
          </cell>
          <cell r="Q346">
            <v>45655</v>
          </cell>
          <cell r="R346">
            <v>20086420</v>
          </cell>
          <cell r="S346" t="str">
            <v>NO APLICA</v>
          </cell>
          <cell r="T346" t="str">
            <v>IIa</v>
          </cell>
          <cell r="U346">
            <v>10</v>
          </cell>
          <cell r="V346">
            <v>7431</v>
          </cell>
          <cell r="W346">
            <v>0</v>
          </cell>
          <cell r="X346">
            <v>74310</v>
          </cell>
        </row>
        <row r="347">
          <cell r="A347">
            <v>201050810</v>
          </cell>
          <cell r="B347" t="str">
            <v>CONTRATACION DIRECTA CON 1 SOLA OFERTA</v>
          </cell>
          <cell r="C347">
            <v>45473</v>
          </cell>
          <cell r="D347">
            <v>828002423</v>
          </cell>
          <cell r="E347" t="str">
            <v>DISCOLMEDICA SAS</v>
          </cell>
          <cell r="F347" t="str">
            <v>796-2024</v>
          </cell>
          <cell r="G347" t="str">
            <v>DMQ</v>
          </cell>
          <cell r="H347" t="str">
            <v>NINGUNO</v>
          </cell>
          <cell r="I347">
            <v>201050810</v>
          </cell>
          <cell r="J347" t="str">
            <v>Equipo transfusión de sangre s/a</v>
          </cell>
          <cell r="K347" t="str">
            <v>Unidad</v>
          </cell>
          <cell r="L347" t="str">
            <v>Equipo transfusión de sangre s/a</v>
          </cell>
          <cell r="M347" t="str">
            <v>UNIDAD</v>
          </cell>
          <cell r="N347" t="str">
            <v>GOTHAPLAST</v>
          </cell>
          <cell r="O347" t="str">
            <v>GOTHAPLAST</v>
          </cell>
          <cell r="P347" t="str">
            <v>2021DM-0023370</v>
          </cell>
          <cell r="Q347">
            <v>47959</v>
          </cell>
          <cell r="R347">
            <v>20200688</v>
          </cell>
          <cell r="S347" t="str">
            <v>NO APLICA</v>
          </cell>
          <cell r="T347" t="str">
            <v>IIa</v>
          </cell>
          <cell r="U347">
            <v>636</v>
          </cell>
          <cell r="V347">
            <v>2621</v>
          </cell>
          <cell r="W347">
            <v>0</v>
          </cell>
          <cell r="X347">
            <v>1666956</v>
          </cell>
        </row>
        <row r="348">
          <cell r="A348">
            <v>201050812</v>
          </cell>
          <cell r="B348" t="str">
            <v>CONTRATACION DIRECTA CON 1 SOLA OFERTA</v>
          </cell>
          <cell r="C348">
            <v>45473</v>
          </cell>
          <cell r="D348">
            <v>828002423</v>
          </cell>
          <cell r="E348" t="str">
            <v>DISCOLMEDICA SAS</v>
          </cell>
          <cell r="F348" t="str">
            <v>796-2024</v>
          </cell>
          <cell r="G348" t="str">
            <v>DMQ</v>
          </cell>
          <cell r="H348" t="str">
            <v>NINGUNO</v>
          </cell>
          <cell r="I348">
            <v>201050812</v>
          </cell>
          <cell r="J348" t="str">
            <v>Sistema de calentamiento de sangre y fluidos UNIDAD (RANGER SET STANDAR PARA CALENTAMIENTO DE FLUIDOS VOL 39 ML MARCA 3 M)</v>
          </cell>
          <cell r="K348" t="str">
            <v>Unidad</v>
          </cell>
          <cell r="L348" t="str">
            <v>Sistema de calentamiento de sangre y fluidos UNIDAD (RANGER SET STANDAR PARA CALENTAMIENTO DE FLUIDOS VOL 39 ML MARCA 3 M)</v>
          </cell>
          <cell r="M348" t="str">
            <v>UNIDAD</v>
          </cell>
          <cell r="N348" t="str">
            <v>3M</v>
          </cell>
          <cell r="O348" t="str">
            <v>3M</v>
          </cell>
          <cell r="P348" t="str">
            <v>2020DM-0005465-R1</v>
          </cell>
          <cell r="Q348">
            <v>47491</v>
          </cell>
          <cell r="R348">
            <v>20017516</v>
          </cell>
          <cell r="S348" t="str">
            <v>NO APLICA</v>
          </cell>
          <cell r="T348" t="str">
            <v>lla</v>
          </cell>
          <cell r="U348">
            <v>30</v>
          </cell>
          <cell r="V348">
            <v>56913</v>
          </cell>
          <cell r="W348">
            <v>0.19</v>
          </cell>
          <cell r="X348">
            <v>2031794.1</v>
          </cell>
        </row>
        <row r="349">
          <cell r="A349">
            <v>201050910</v>
          </cell>
          <cell r="B349" t="str">
            <v>CONTRATACION DIRECTA CON 1 SOLA OFERTA</v>
          </cell>
          <cell r="C349">
            <v>45473</v>
          </cell>
          <cell r="D349">
            <v>828002423</v>
          </cell>
          <cell r="E349" t="str">
            <v>DISCOLMEDICA SAS</v>
          </cell>
          <cell r="F349" t="str">
            <v>796-2024</v>
          </cell>
          <cell r="G349" t="str">
            <v>DMQ</v>
          </cell>
          <cell r="H349" t="str">
            <v>NINGUNO</v>
          </cell>
          <cell r="I349">
            <v>201050910</v>
          </cell>
          <cell r="J349" t="str">
            <v>Equipo venoclisis - macrogotero s/a con puerto en Y y filtro en camara, luer lock,  longitud no menor a 1.70 cm. Marca Baxter, Rymco, Alfa Safe, Global Healthcare, plexitron</v>
          </cell>
          <cell r="K349" t="str">
            <v>Unidad</v>
          </cell>
          <cell r="L349" t="str">
            <v>Equipo venoclisis - macrogotero s/a con puerto en Y y filtro en camara, luer lock,  longitud no menor a 1.70 cm. Marca Baxter, Rymco, Alfa Safe, Global Healthcare, plexitron</v>
          </cell>
          <cell r="M349">
            <v>1</v>
          </cell>
          <cell r="N349" t="str">
            <v>GLOBAL HEALTHCARE</v>
          </cell>
          <cell r="O349" t="str">
            <v>GLOBAL HEALTHCARE</v>
          </cell>
          <cell r="P349" t="str">
            <v>2017DM-0001179-R1</v>
          </cell>
          <cell r="Q349">
            <v>46645</v>
          </cell>
          <cell r="R349">
            <v>19985865</v>
          </cell>
          <cell r="S349" t="str">
            <v>NO APLICA</v>
          </cell>
          <cell r="T349" t="str">
            <v>Iia</v>
          </cell>
          <cell r="U349">
            <v>28000</v>
          </cell>
          <cell r="V349">
            <v>1298</v>
          </cell>
          <cell r="W349">
            <v>0</v>
          </cell>
          <cell r="X349">
            <v>36344000</v>
          </cell>
        </row>
        <row r="350">
          <cell r="A350">
            <v>201051110</v>
          </cell>
          <cell r="B350" t="str">
            <v>CONTRATACION DIRECTA CON 1 SOLA OFERTA</v>
          </cell>
          <cell r="C350">
            <v>45473</v>
          </cell>
          <cell r="D350">
            <v>828002423</v>
          </cell>
          <cell r="E350" t="str">
            <v>DISCOLMEDICA SAS</v>
          </cell>
          <cell r="F350" t="str">
            <v>796-2024</v>
          </cell>
          <cell r="G350" t="str">
            <v>DMQ</v>
          </cell>
          <cell r="H350" t="str">
            <v>NINGUNO</v>
          </cell>
          <cell r="I350">
            <v>201051110</v>
          </cell>
          <cell r="J350" t="str">
            <v>Equipo para irrigacion urinaria en Y de 2 vías Baxter UNIDAD</v>
          </cell>
          <cell r="K350" t="str">
            <v>Unidad</v>
          </cell>
          <cell r="L350" t="str">
            <v>Equipo para irrigacion urinaria en Y de 2 vías Baxter UNIDAD</v>
          </cell>
          <cell r="M350">
            <v>1</v>
          </cell>
          <cell r="N350" t="str">
            <v>BAXTER</v>
          </cell>
          <cell r="O350" t="str">
            <v>BAXTER</v>
          </cell>
          <cell r="P350" t="str">
            <v>2021DM-0023860</v>
          </cell>
          <cell r="Q350">
            <v>48036</v>
          </cell>
          <cell r="R350">
            <v>20205398</v>
          </cell>
          <cell r="S350" t="str">
            <v>NO APLICA</v>
          </cell>
          <cell r="T350" t="str">
            <v>IIa</v>
          </cell>
          <cell r="U350">
            <v>106</v>
          </cell>
          <cell r="V350">
            <v>38936</v>
          </cell>
          <cell r="W350">
            <v>0</v>
          </cell>
          <cell r="X350">
            <v>4127216</v>
          </cell>
        </row>
        <row r="351">
          <cell r="A351">
            <v>201051250</v>
          </cell>
          <cell r="B351" t="str">
            <v>CONTRATACION DIRECTA CON 1 SOLA OFERTA</v>
          </cell>
          <cell r="C351">
            <v>45473</v>
          </cell>
          <cell r="D351">
            <v>828002423</v>
          </cell>
          <cell r="E351" t="str">
            <v>DISCOLMEDICA SAS</v>
          </cell>
          <cell r="F351" t="str">
            <v>796-2024</v>
          </cell>
          <cell r="G351" t="str">
            <v>DMQ</v>
          </cell>
          <cell r="H351" t="str">
            <v>NINGUNO</v>
          </cell>
          <cell r="I351">
            <v>201051250</v>
          </cell>
          <cell r="J351" t="str">
            <v>Extensión * 150 cm. conex  luer loock para bomba infusion</v>
          </cell>
          <cell r="K351" t="str">
            <v>Unidad</v>
          </cell>
          <cell r="L351" t="str">
            <v>Extensión * 150 cm. conex  luer loock para bomba infusion</v>
          </cell>
          <cell r="M351">
            <v>1</v>
          </cell>
          <cell r="N351" t="str">
            <v>GOTHAPLAST</v>
          </cell>
          <cell r="O351" t="str">
            <v>GOTHAPLAST</v>
          </cell>
          <cell r="P351" t="str">
            <v>2017DM-0017035</v>
          </cell>
          <cell r="Q351">
            <v>46684</v>
          </cell>
          <cell r="R351">
            <v>20135557</v>
          </cell>
          <cell r="S351" t="str">
            <v>NO APLICA</v>
          </cell>
          <cell r="T351" t="str">
            <v>IIa</v>
          </cell>
          <cell r="U351">
            <v>124</v>
          </cell>
          <cell r="V351">
            <v>1405</v>
          </cell>
          <cell r="W351">
            <v>0</v>
          </cell>
          <cell r="X351">
            <v>174220</v>
          </cell>
        </row>
        <row r="352">
          <cell r="A352">
            <v>201070808</v>
          </cell>
          <cell r="B352" t="str">
            <v>CONTRATACION DIRECTA CON 1 SOLA OFERTA</v>
          </cell>
          <cell r="C352">
            <v>45473</v>
          </cell>
          <cell r="D352">
            <v>828002423</v>
          </cell>
          <cell r="E352" t="str">
            <v>DISCOLMEDICA SAS</v>
          </cell>
          <cell r="F352" t="str">
            <v>796-2024</v>
          </cell>
          <cell r="G352" t="str">
            <v>DMQ</v>
          </cell>
          <cell r="H352" t="str">
            <v>NINGUNO</v>
          </cell>
          <cell r="I352">
            <v>201070808</v>
          </cell>
          <cell r="J352" t="str">
            <v>Guante desechable latex talla m</v>
          </cell>
          <cell r="K352" t="str">
            <v>Par</v>
          </cell>
          <cell r="L352" t="str">
            <v>Guante desechable latex talla m</v>
          </cell>
          <cell r="M352" t="str">
            <v>CAJA*100</v>
          </cell>
          <cell r="N352" t="str">
            <v>PROTEX</v>
          </cell>
          <cell r="O352" t="str">
            <v>PROTEX</v>
          </cell>
          <cell r="P352" t="str">
            <v>2014DM-0011605</v>
          </cell>
          <cell r="Q352">
            <v>45515</v>
          </cell>
          <cell r="R352">
            <v>20079588</v>
          </cell>
          <cell r="S352" t="str">
            <v>NO APLICA</v>
          </cell>
          <cell r="T352" t="str">
            <v>IIa</v>
          </cell>
          <cell r="U352">
            <v>149000</v>
          </cell>
          <cell r="V352">
            <v>187</v>
          </cell>
          <cell r="W352">
            <v>0.19</v>
          </cell>
          <cell r="X352">
            <v>33156970</v>
          </cell>
        </row>
        <row r="353">
          <cell r="A353">
            <v>201071208</v>
          </cell>
          <cell r="B353" t="str">
            <v>CONTRATACION DIRECTA CON 1 SOLA OFERTA</v>
          </cell>
          <cell r="C353">
            <v>45473</v>
          </cell>
          <cell r="D353">
            <v>828002423</v>
          </cell>
          <cell r="E353" t="str">
            <v>DISCOLMEDICA SAS</v>
          </cell>
          <cell r="F353" t="str">
            <v>796-2024</v>
          </cell>
          <cell r="G353" t="str">
            <v>DMQ</v>
          </cell>
          <cell r="H353" t="str">
            <v>NINGUNO</v>
          </cell>
          <cell r="I353">
            <v>201071208</v>
          </cell>
          <cell r="J353" t="str">
            <v>Guantes cirujano esteril nro. 7.0 par</v>
          </cell>
          <cell r="K353" t="str">
            <v>Par</v>
          </cell>
          <cell r="L353" t="str">
            <v>Guantes cirujano esteril nro. 7.0 par</v>
          </cell>
          <cell r="M353" t="str">
            <v>PAR</v>
          </cell>
          <cell r="N353" t="str">
            <v>ALFA SAFE</v>
          </cell>
          <cell r="O353" t="str">
            <v>ALFA SAFE</v>
          </cell>
          <cell r="P353" t="str">
            <v>2015DM-0012707</v>
          </cell>
          <cell r="Q353">
            <v>45729</v>
          </cell>
          <cell r="R353">
            <v>20089424</v>
          </cell>
          <cell r="S353" t="str">
            <v>NO APLICA</v>
          </cell>
          <cell r="T353" t="str">
            <v>IIa</v>
          </cell>
          <cell r="U353">
            <v>12000</v>
          </cell>
          <cell r="V353">
            <v>1005</v>
          </cell>
          <cell r="W353">
            <v>0.19</v>
          </cell>
          <cell r="X353">
            <v>14351400</v>
          </cell>
        </row>
        <row r="354">
          <cell r="A354">
            <v>201071308</v>
          </cell>
          <cell r="B354" t="str">
            <v>CONTRATACION DIRECTA CON 1 SOLA OFERTA</v>
          </cell>
          <cell r="C354">
            <v>45473</v>
          </cell>
          <cell r="D354">
            <v>828002423</v>
          </cell>
          <cell r="E354" t="str">
            <v>DISCOLMEDICA SAS</v>
          </cell>
          <cell r="F354" t="str">
            <v>796-2024</v>
          </cell>
          <cell r="G354" t="str">
            <v>DMQ</v>
          </cell>
          <cell r="H354" t="str">
            <v>NINGUNO</v>
          </cell>
          <cell r="I354">
            <v>201071308</v>
          </cell>
          <cell r="J354" t="str">
            <v>Guantes cirujano esteril nro. 7.5 par</v>
          </cell>
          <cell r="K354" t="str">
            <v>Par</v>
          </cell>
          <cell r="L354" t="str">
            <v>Guantes cirujano esteril nro. 7.5 par</v>
          </cell>
          <cell r="M354" t="str">
            <v>PAR</v>
          </cell>
          <cell r="N354" t="str">
            <v>ALFA SAFE</v>
          </cell>
          <cell r="O354" t="str">
            <v>ALFA SAFE</v>
          </cell>
          <cell r="P354" t="str">
            <v>2015DM-0012707</v>
          </cell>
          <cell r="Q354">
            <v>45729</v>
          </cell>
          <cell r="R354">
            <v>20089424</v>
          </cell>
          <cell r="S354" t="str">
            <v>NO APLICA</v>
          </cell>
          <cell r="T354" t="str">
            <v>IIa</v>
          </cell>
          <cell r="U354">
            <v>7800</v>
          </cell>
          <cell r="V354">
            <v>1006</v>
          </cell>
          <cell r="W354">
            <v>0.19</v>
          </cell>
          <cell r="X354">
            <v>9337692</v>
          </cell>
        </row>
        <row r="355">
          <cell r="A355">
            <v>201071408</v>
          </cell>
          <cell r="B355" t="str">
            <v>CONTRATACION DIRECTA CON 1 SOLA OFERTA</v>
          </cell>
          <cell r="C355">
            <v>45473</v>
          </cell>
          <cell r="D355">
            <v>828002423</v>
          </cell>
          <cell r="E355" t="str">
            <v>DISCOLMEDICA SAS</v>
          </cell>
          <cell r="F355" t="str">
            <v>796-2024</v>
          </cell>
          <cell r="G355" t="str">
            <v>DMQ</v>
          </cell>
          <cell r="H355" t="str">
            <v>NINGUNO</v>
          </cell>
          <cell r="I355">
            <v>201071408</v>
          </cell>
          <cell r="J355" t="str">
            <v>Guantes cirujano esteril nro. 8.0 par</v>
          </cell>
          <cell r="K355" t="str">
            <v>Par</v>
          </cell>
          <cell r="L355" t="str">
            <v>Guantes cirujano esteril nro. 8.0 par</v>
          </cell>
          <cell r="M355" t="str">
            <v>PAR</v>
          </cell>
          <cell r="N355" t="str">
            <v>ALFA SAFE</v>
          </cell>
          <cell r="O355" t="str">
            <v>ALFA SAFE</v>
          </cell>
          <cell r="P355" t="str">
            <v>2015DM-0012707</v>
          </cell>
          <cell r="Q355">
            <v>45729</v>
          </cell>
          <cell r="R355">
            <v>20089424</v>
          </cell>
          <cell r="S355" t="str">
            <v>NO APLICA</v>
          </cell>
          <cell r="T355" t="str">
            <v>IIa</v>
          </cell>
          <cell r="U355">
            <v>2400</v>
          </cell>
          <cell r="V355">
            <v>1004</v>
          </cell>
          <cell r="W355">
            <v>0.19</v>
          </cell>
          <cell r="X355">
            <v>2867424</v>
          </cell>
        </row>
        <row r="356">
          <cell r="A356">
            <v>201071608</v>
          </cell>
          <cell r="B356" t="str">
            <v>CONTRATACION DIRECTA CON 1 SOLA OFERTA</v>
          </cell>
          <cell r="C356">
            <v>45473</v>
          </cell>
          <cell r="D356">
            <v>828002423</v>
          </cell>
          <cell r="E356" t="str">
            <v>DISCOLMEDICA SAS</v>
          </cell>
          <cell r="F356" t="str">
            <v>796-2024</v>
          </cell>
          <cell r="G356" t="str">
            <v>DMQ</v>
          </cell>
          <cell r="H356" t="str">
            <v>NINGUNO</v>
          </cell>
          <cell r="I356">
            <v>201071608</v>
          </cell>
          <cell r="J356" t="str">
            <v>Guante desechable latex talla xs</v>
          </cell>
          <cell r="K356" t="str">
            <v>Par</v>
          </cell>
          <cell r="L356" t="str">
            <v>Guante desechable latex talla xs</v>
          </cell>
          <cell r="M356" t="str">
            <v>CAJA*100</v>
          </cell>
          <cell r="N356" t="str">
            <v>ALFA SAFE</v>
          </cell>
          <cell r="O356" t="str">
            <v>ALFA SAFE</v>
          </cell>
          <cell r="P356" t="str">
            <v>2023DM-0002025-R2</v>
          </cell>
          <cell r="R356">
            <v>19937378</v>
          </cell>
          <cell r="S356" t="str">
            <v>NO APLICA</v>
          </cell>
          <cell r="T356" t="str">
            <v>IIa</v>
          </cell>
          <cell r="U356">
            <v>30000</v>
          </cell>
          <cell r="V356">
            <v>203</v>
          </cell>
          <cell r="W356">
            <v>0.19</v>
          </cell>
          <cell r="X356">
            <v>7247100</v>
          </cell>
        </row>
        <row r="357">
          <cell r="A357">
            <v>201080110</v>
          </cell>
          <cell r="B357" t="str">
            <v>CONTRATACION DIRECTA CON 1 SOLA OFERTA</v>
          </cell>
          <cell r="C357">
            <v>45473</v>
          </cell>
          <cell r="D357">
            <v>828002423</v>
          </cell>
          <cell r="E357" t="str">
            <v>DISCOLMEDICA SAS</v>
          </cell>
          <cell r="F357" t="str">
            <v>796-2024</v>
          </cell>
          <cell r="G357" t="str">
            <v>DMQ</v>
          </cell>
          <cell r="H357" t="str">
            <v>NINGUNO</v>
          </cell>
          <cell r="I357">
            <v>201080110</v>
          </cell>
          <cell r="J357" t="str">
            <v>Hoja o cuchilla de bisturi nro. 10</v>
          </cell>
          <cell r="K357" t="str">
            <v>Unidad</v>
          </cell>
          <cell r="L357" t="str">
            <v>Hoja o cuchilla de bisturi nro. 10</v>
          </cell>
          <cell r="M357" t="str">
            <v>C*100</v>
          </cell>
          <cell r="N357" t="str">
            <v>PARAMAOUNT</v>
          </cell>
          <cell r="O357" t="str">
            <v>PARAMAOUNT</v>
          </cell>
          <cell r="P357" t="str">
            <v>2017DM-0016577</v>
          </cell>
          <cell r="Q357">
            <v>46586</v>
          </cell>
          <cell r="R357">
            <v>20130496</v>
          </cell>
          <cell r="S357" t="str">
            <v>NO APLICA</v>
          </cell>
          <cell r="T357" t="str">
            <v>IIa</v>
          </cell>
          <cell r="U357">
            <v>648</v>
          </cell>
          <cell r="V357">
            <v>284</v>
          </cell>
          <cell r="W357">
            <v>0.19</v>
          </cell>
          <cell r="X357">
            <v>218998.08</v>
          </cell>
        </row>
        <row r="358">
          <cell r="A358">
            <v>201080210</v>
          </cell>
          <cell r="B358" t="str">
            <v>CONTRATACION DIRECTA CON 1 SOLA OFERTA</v>
          </cell>
          <cell r="C358">
            <v>45473</v>
          </cell>
          <cell r="D358">
            <v>828002423</v>
          </cell>
          <cell r="E358" t="str">
            <v>DISCOLMEDICA SAS</v>
          </cell>
          <cell r="F358" t="str">
            <v>796-2024</v>
          </cell>
          <cell r="G358" t="str">
            <v>DMQ</v>
          </cell>
          <cell r="H358" t="str">
            <v>NINGUNO</v>
          </cell>
          <cell r="I358">
            <v>201080210</v>
          </cell>
          <cell r="J358" t="str">
            <v>Hoja o cuchilla de bisturi nro. 11</v>
          </cell>
          <cell r="K358" t="str">
            <v>Unidad</v>
          </cell>
          <cell r="L358" t="str">
            <v>Hoja o cuchilla de bisturi nro. 11</v>
          </cell>
          <cell r="M358" t="str">
            <v>C*100</v>
          </cell>
          <cell r="N358" t="str">
            <v>PARAMAOUNT</v>
          </cell>
          <cell r="O358" t="str">
            <v>PARAMAOUNT</v>
          </cell>
          <cell r="P358" t="str">
            <v>2017DM-0016577</v>
          </cell>
          <cell r="Q358">
            <v>46586</v>
          </cell>
          <cell r="R358">
            <v>20130496</v>
          </cell>
          <cell r="S358" t="str">
            <v>NO APLICA</v>
          </cell>
          <cell r="T358" t="str">
            <v>IIa</v>
          </cell>
          <cell r="U358">
            <v>3102</v>
          </cell>
          <cell r="V358">
            <v>285</v>
          </cell>
          <cell r="W358">
            <v>0.19</v>
          </cell>
          <cell r="X358">
            <v>1052043.2999999998</v>
          </cell>
        </row>
        <row r="359">
          <cell r="A359">
            <v>201080310</v>
          </cell>
          <cell r="B359" t="str">
            <v>CONTRATACION DIRECTA CON 1 SOLA OFERTA</v>
          </cell>
          <cell r="C359">
            <v>45473</v>
          </cell>
          <cell r="D359">
            <v>828002423</v>
          </cell>
          <cell r="E359" t="str">
            <v>DISCOLMEDICA SAS</v>
          </cell>
          <cell r="F359" t="str">
            <v>796-2024</v>
          </cell>
          <cell r="G359" t="str">
            <v>DMQ</v>
          </cell>
          <cell r="H359" t="str">
            <v>NINGUNO</v>
          </cell>
          <cell r="I359">
            <v>201080310</v>
          </cell>
          <cell r="J359" t="str">
            <v>Hoja o cuchilla de bisturi nro. 12</v>
          </cell>
          <cell r="K359" t="str">
            <v>Unidad</v>
          </cell>
          <cell r="L359" t="str">
            <v>Hoja o cuchilla de bisturi nro. 12</v>
          </cell>
          <cell r="M359" t="str">
            <v>C*100</v>
          </cell>
          <cell r="N359" t="str">
            <v>PARAMAOUNT</v>
          </cell>
          <cell r="O359" t="str">
            <v>PARAMAOUNT</v>
          </cell>
          <cell r="P359" t="str">
            <v>2017DM-0016577</v>
          </cell>
          <cell r="Q359">
            <v>46586</v>
          </cell>
          <cell r="R359">
            <v>20130496</v>
          </cell>
          <cell r="S359" t="str">
            <v>NO APLICA</v>
          </cell>
          <cell r="T359" t="str">
            <v>IIa</v>
          </cell>
          <cell r="U359">
            <v>514</v>
          </cell>
          <cell r="V359">
            <v>283</v>
          </cell>
          <cell r="W359">
            <v>0.19</v>
          </cell>
          <cell r="X359">
            <v>173099.78</v>
          </cell>
        </row>
        <row r="360">
          <cell r="A360">
            <v>201080410</v>
          </cell>
          <cell r="B360" t="str">
            <v>CONTRATACION DIRECTA CON 1 SOLA OFERTA</v>
          </cell>
          <cell r="C360">
            <v>45473</v>
          </cell>
          <cell r="D360">
            <v>828002423</v>
          </cell>
          <cell r="E360" t="str">
            <v>DISCOLMEDICA SAS</v>
          </cell>
          <cell r="F360" t="str">
            <v>796-2024</v>
          </cell>
          <cell r="G360" t="str">
            <v>DMQ</v>
          </cell>
          <cell r="H360" t="str">
            <v>NINGUNO</v>
          </cell>
          <cell r="I360">
            <v>201080410</v>
          </cell>
          <cell r="J360" t="str">
            <v>Hoja o cuchilla de bisturi nro. 15</v>
          </cell>
          <cell r="K360" t="str">
            <v>Unidad</v>
          </cell>
          <cell r="L360" t="str">
            <v>Hoja o cuchilla de bisturi nro. 15</v>
          </cell>
          <cell r="M360" t="str">
            <v>C*100</v>
          </cell>
          <cell r="N360" t="str">
            <v>PARAMAOUNT</v>
          </cell>
          <cell r="O360" t="str">
            <v>PARAMAOUNT</v>
          </cell>
          <cell r="P360" t="str">
            <v>2017DM-0016577</v>
          </cell>
          <cell r="Q360">
            <v>46586</v>
          </cell>
          <cell r="R360">
            <v>20130496</v>
          </cell>
          <cell r="S360" t="str">
            <v>NO APLICA</v>
          </cell>
          <cell r="T360" t="str">
            <v>IIa</v>
          </cell>
          <cell r="U360">
            <v>2274</v>
          </cell>
          <cell r="V360">
            <v>283</v>
          </cell>
          <cell r="W360">
            <v>0.19</v>
          </cell>
          <cell r="X360">
            <v>765814.98</v>
          </cell>
        </row>
        <row r="361">
          <cell r="A361">
            <v>201080510</v>
          </cell>
          <cell r="B361" t="str">
            <v>CONTRATACION DIRECTA CON 1 SOLA OFERTA</v>
          </cell>
          <cell r="C361">
            <v>45473</v>
          </cell>
          <cell r="D361">
            <v>828002423</v>
          </cell>
          <cell r="E361" t="str">
            <v>DISCOLMEDICA SAS</v>
          </cell>
          <cell r="F361" t="str">
            <v>796-2024</v>
          </cell>
          <cell r="G361" t="str">
            <v>DMQ</v>
          </cell>
          <cell r="H361" t="str">
            <v>NINGUNO</v>
          </cell>
          <cell r="I361">
            <v>201080510</v>
          </cell>
          <cell r="J361" t="str">
            <v>Hoja o cuchilla de bisturi nro. 20</v>
          </cell>
          <cell r="K361" t="str">
            <v>Unidad</v>
          </cell>
          <cell r="L361" t="str">
            <v>Hoja o cuchilla de bisturi nro. 20</v>
          </cell>
          <cell r="M361" t="str">
            <v>C*100</v>
          </cell>
          <cell r="N361" t="str">
            <v>PARAMAOUNT</v>
          </cell>
          <cell r="O361" t="str">
            <v>PARAMAOUNT</v>
          </cell>
          <cell r="P361" t="str">
            <v>2017DM-0016577</v>
          </cell>
          <cell r="Q361">
            <v>46586</v>
          </cell>
          <cell r="R361">
            <v>20130496</v>
          </cell>
          <cell r="S361" t="str">
            <v>NO APLICA</v>
          </cell>
          <cell r="T361" t="str">
            <v>IIa</v>
          </cell>
          <cell r="U361">
            <v>1086</v>
          </cell>
          <cell r="V361">
            <v>283</v>
          </cell>
          <cell r="W361">
            <v>0.19</v>
          </cell>
          <cell r="X361">
            <v>365732.22</v>
          </cell>
        </row>
        <row r="362">
          <cell r="A362">
            <v>201090310</v>
          </cell>
          <cell r="B362" t="str">
            <v>CONTRATACION DIRECTA CON 1 SOLA OFERTA</v>
          </cell>
          <cell r="C362">
            <v>45473</v>
          </cell>
          <cell r="D362">
            <v>828002423</v>
          </cell>
          <cell r="E362" t="str">
            <v>DISCOLMEDICA SAS</v>
          </cell>
          <cell r="F362" t="str">
            <v>796-2024</v>
          </cell>
          <cell r="G362" t="str">
            <v>DMQ</v>
          </cell>
          <cell r="H362" t="str">
            <v>NINGUNO</v>
          </cell>
          <cell r="I362">
            <v>201090310</v>
          </cell>
          <cell r="J362" t="str">
            <v>Jeringa desechable 1 c.c. Ag. 25g x 5/8 p (sarampión) Bisel tribiselado</v>
          </cell>
          <cell r="K362" t="str">
            <v>Unidad</v>
          </cell>
          <cell r="L362" t="str">
            <v>Jeringa desechable 1 c.c. Ag. 25g x 5/8 p (sarampión) Bisel tribiselado</v>
          </cell>
          <cell r="M362">
            <v>1</v>
          </cell>
          <cell r="N362" t="str">
            <v>MEDISPO</v>
          </cell>
          <cell r="O362" t="str">
            <v>MEDISPO</v>
          </cell>
          <cell r="P362" t="str">
            <v>2019DM-0020742</v>
          </cell>
          <cell r="Q362">
            <v>47430</v>
          </cell>
          <cell r="R362">
            <v>20171806</v>
          </cell>
          <cell r="S362" t="str">
            <v>NO APLICA</v>
          </cell>
          <cell r="T362" t="str">
            <v>IIa</v>
          </cell>
          <cell r="U362">
            <v>2100</v>
          </cell>
          <cell r="V362">
            <v>228</v>
          </cell>
          <cell r="W362">
            <v>0.19</v>
          </cell>
          <cell r="X362">
            <v>569772</v>
          </cell>
        </row>
        <row r="363">
          <cell r="A363">
            <v>201090510</v>
          </cell>
          <cell r="B363" t="str">
            <v>CONTRATACION DIRECTA CON 1 SOLA OFERTA</v>
          </cell>
          <cell r="C363">
            <v>45473</v>
          </cell>
          <cell r="D363">
            <v>828002423</v>
          </cell>
          <cell r="E363" t="str">
            <v>DISCOLMEDICA SAS</v>
          </cell>
          <cell r="F363" t="str">
            <v>796-2024</v>
          </cell>
          <cell r="G363" t="str">
            <v>DMQ</v>
          </cell>
          <cell r="H363" t="str">
            <v>NINGUNO</v>
          </cell>
          <cell r="I363">
            <v>201090510</v>
          </cell>
          <cell r="J363" t="str">
            <v>Jeringa desechable 5 c.c. Ag  21g x 1 1/2 p. UNIDAD</v>
          </cell>
          <cell r="K363" t="str">
            <v>Unidad</v>
          </cell>
          <cell r="L363" t="str">
            <v>Jeringa desechable 5 c.c. Ag  21g x 1 1/2 p. UNIDAD</v>
          </cell>
          <cell r="M363">
            <v>100</v>
          </cell>
          <cell r="N363" t="str">
            <v>PRECISION CARE</v>
          </cell>
          <cell r="O363" t="str">
            <v>PRECISION CARE</v>
          </cell>
          <cell r="P363" t="str">
            <v>2023DM-0001569-R2</v>
          </cell>
          <cell r="R363">
            <v>19931807</v>
          </cell>
          <cell r="S363" t="str">
            <v>NO APLICA</v>
          </cell>
          <cell r="T363" t="str">
            <v>IIa</v>
          </cell>
          <cell r="U363">
            <v>135000</v>
          </cell>
          <cell r="V363">
            <v>145</v>
          </cell>
          <cell r="W363">
            <v>0.19</v>
          </cell>
          <cell r="X363">
            <v>23294250</v>
          </cell>
        </row>
        <row r="364">
          <cell r="A364">
            <v>201090610</v>
          </cell>
          <cell r="B364" t="str">
            <v>CONTRATACION DIRECTA CON 1 SOLA OFERTA</v>
          </cell>
          <cell r="C364">
            <v>45473</v>
          </cell>
          <cell r="D364">
            <v>828002423</v>
          </cell>
          <cell r="E364" t="str">
            <v>DISCOLMEDICA SAS</v>
          </cell>
          <cell r="F364" t="str">
            <v>796-2024</v>
          </cell>
          <cell r="G364" t="str">
            <v>DMQ</v>
          </cell>
          <cell r="H364" t="str">
            <v>NINGUNO</v>
          </cell>
          <cell r="I364">
            <v>201090610</v>
          </cell>
          <cell r="J364" t="str">
            <v>Jeringa desechable 10 c.c ag. 21g 1 1/2 p. Bisel tribiselado</v>
          </cell>
          <cell r="K364" t="str">
            <v>Unidad</v>
          </cell>
          <cell r="L364" t="str">
            <v>Jeringa desechable 10 c.c ag. 21g 1 1/2 p. Bisel tribiselado</v>
          </cell>
          <cell r="M364">
            <v>100</v>
          </cell>
          <cell r="N364" t="str">
            <v>PROTEX</v>
          </cell>
          <cell r="O364" t="str">
            <v>PROTEX</v>
          </cell>
          <cell r="P364" t="str">
            <v>2019DM-0020742</v>
          </cell>
          <cell r="Q364">
            <v>47430</v>
          </cell>
          <cell r="R364">
            <v>20171806</v>
          </cell>
          <cell r="S364" t="str">
            <v>NO APLICA</v>
          </cell>
          <cell r="T364" t="str">
            <v>IIa</v>
          </cell>
          <cell r="U364">
            <v>106800</v>
          </cell>
          <cell r="V364">
            <v>194</v>
          </cell>
          <cell r="W364">
            <v>0.19</v>
          </cell>
          <cell r="X364">
            <v>24655848</v>
          </cell>
        </row>
        <row r="365">
          <cell r="A365">
            <v>201094010</v>
          </cell>
          <cell r="B365" t="str">
            <v>CONTRATACION DIRECTA CON 1 SOLA OFERTA</v>
          </cell>
          <cell r="C365">
            <v>45473</v>
          </cell>
          <cell r="D365">
            <v>828002423</v>
          </cell>
          <cell r="E365" t="str">
            <v>DISCOLMEDICA SAS</v>
          </cell>
          <cell r="F365" t="str">
            <v>796-2024</v>
          </cell>
          <cell r="G365" t="str">
            <v>DMQ</v>
          </cell>
          <cell r="H365" t="str">
            <v>NINGUNO</v>
          </cell>
          <cell r="I365">
            <v>201094010</v>
          </cell>
          <cell r="J365" t="str">
            <v>Jeringa desechable punta cateter 50 cc</v>
          </cell>
          <cell r="K365" t="str">
            <v>Unidad</v>
          </cell>
          <cell r="L365" t="str">
            <v>Jeringa desechable punta cateter 50 cc</v>
          </cell>
          <cell r="M365" t="str">
            <v>UNIDAD</v>
          </cell>
          <cell r="N365" t="str">
            <v>LIFE CARE</v>
          </cell>
          <cell r="O365" t="str">
            <v>LIFE CARE</v>
          </cell>
          <cell r="P365" t="str">
            <v>2013DM-0010693</v>
          </cell>
          <cell r="Q365" t="str">
            <v>En tramite de renovación</v>
          </cell>
          <cell r="R365">
            <v>20070299</v>
          </cell>
          <cell r="S365" t="str">
            <v>NO APLICA</v>
          </cell>
          <cell r="T365" t="str">
            <v>IIa</v>
          </cell>
          <cell r="U365">
            <v>76</v>
          </cell>
          <cell r="V365">
            <v>871</v>
          </cell>
          <cell r="W365">
            <v>0.19</v>
          </cell>
          <cell r="X365">
            <v>78773.240000000005</v>
          </cell>
        </row>
        <row r="366">
          <cell r="A366">
            <v>201100802</v>
          </cell>
          <cell r="B366" t="str">
            <v>CONTRATACION DIRECTA CON 1 SOLA OFERTA</v>
          </cell>
          <cell r="C366">
            <v>45473</v>
          </cell>
          <cell r="D366">
            <v>828002423</v>
          </cell>
          <cell r="E366" t="str">
            <v>DISCOLMEDICA SAS</v>
          </cell>
          <cell r="F366" t="str">
            <v>796-2024</v>
          </cell>
          <cell r="G366" t="str">
            <v>DMQ</v>
          </cell>
          <cell r="H366" t="str">
            <v>NINGUNO</v>
          </cell>
          <cell r="I366">
            <v>201100802</v>
          </cell>
          <cell r="J366" t="str">
            <v>Esparadrapo de seda con ahdesivo hipoalergenico x 2"</v>
          </cell>
          <cell r="K366" t="str">
            <v xml:space="preserve">Taco </v>
          </cell>
          <cell r="L366" t="str">
            <v>Esparadrapo de seda con ahdesivo hipoalergenico x 2"</v>
          </cell>
          <cell r="M366" t="str">
            <v>UNIDAD</v>
          </cell>
          <cell r="N366" t="str">
            <v>BSN MEDICAL</v>
          </cell>
          <cell r="O366" t="str">
            <v>BSN MEDICAL</v>
          </cell>
          <cell r="P366" t="str">
            <v>2014DM-0010997</v>
          </cell>
          <cell r="Q366">
            <v>45355</v>
          </cell>
          <cell r="R366">
            <v>20073089</v>
          </cell>
          <cell r="S366" t="str">
            <v>NO APLICA</v>
          </cell>
          <cell r="T366" t="str">
            <v>I</v>
          </cell>
          <cell r="U366">
            <v>24</v>
          </cell>
          <cell r="V366">
            <v>65897</v>
          </cell>
          <cell r="W366">
            <v>0</v>
          </cell>
          <cell r="X366">
            <v>1581528</v>
          </cell>
        </row>
        <row r="367">
          <cell r="A367">
            <v>201102110</v>
          </cell>
          <cell r="B367" t="str">
            <v>CONTRATACION DIRECTA CON 1 SOLA OFERTA</v>
          </cell>
          <cell r="C367">
            <v>45473</v>
          </cell>
          <cell r="D367">
            <v>828002423</v>
          </cell>
          <cell r="E367" t="str">
            <v>DISCOLMEDICA SAS</v>
          </cell>
          <cell r="F367" t="str">
            <v>796-2024</v>
          </cell>
          <cell r="G367" t="str">
            <v>DMQ</v>
          </cell>
          <cell r="H367" t="str">
            <v>NINGUNO</v>
          </cell>
          <cell r="I367">
            <v>201102110</v>
          </cell>
          <cell r="J367" t="str">
            <v>Curas médicas redondas</v>
          </cell>
          <cell r="K367" t="str">
            <v>Unidad</v>
          </cell>
          <cell r="L367" t="str">
            <v>Curas médicas redondas</v>
          </cell>
          <cell r="M367" t="str">
            <v>CAJA*100</v>
          </cell>
          <cell r="N367" t="str">
            <v>LIFE CARE</v>
          </cell>
          <cell r="O367" t="str">
            <v>LIFE CARE</v>
          </cell>
          <cell r="P367" t="str">
            <v>2015DM-0014015</v>
          </cell>
          <cell r="Q367">
            <v>45987</v>
          </cell>
          <cell r="R367">
            <v>20102322</v>
          </cell>
          <cell r="S367" t="str">
            <v>NO APLICA</v>
          </cell>
          <cell r="T367" t="str">
            <v>I</v>
          </cell>
          <cell r="U367">
            <v>51888</v>
          </cell>
          <cell r="V367">
            <v>32</v>
          </cell>
          <cell r="W367">
            <v>0</v>
          </cell>
          <cell r="X367">
            <v>1660416</v>
          </cell>
        </row>
        <row r="368">
          <cell r="A368">
            <v>201110710</v>
          </cell>
          <cell r="B368" t="str">
            <v>CONTRATACION DIRECTA CON 1 SOLA OFERTA</v>
          </cell>
          <cell r="C368">
            <v>45473</v>
          </cell>
          <cell r="D368">
            <v>828002423</v>
          </cell>
          <cell r="E368" t="str">
            <v>DISCOLMEDICA SAS</v>
          </cell>
          <cell r="F368" t="str">
            <v>796-2024</v>
          </cell>
          <cell r="G368" t="str">
            <v>DMQ</v>
          </cell>
          <cell r="H368" t="str">
            <v>NINGUNO</v>
          </cell>
          <cell r="I368">
            <v>201110710</v>
          </cell>
          <cell r="J368" t="str">
            <v>Sonda a torax nro. 28</v>
          </cell>
          <cell r="K368" t="str">
            <v>Unidad</v>
          </cell>
          <cell r="L368" t="str">
            <v>Sonda a torax nro. 28</v>
          </cell>
          <cell r="M368" t="str">
            <v>UNIDAD</v>
          </cell>
          <cell r="N368" t="str">
            <v>MEDEX</v>
          </cell>
          <cell r="O368" t="str">
            <v>MEDEX</v>
          </cell>
          <cell r="P368" t="str">
            <v>2018DM-0001844-R2</v>
          </cell>
          <cell r="Q368">
            <v>46804</v>
          </cell>
          <cell r="R368">
            <v>32335</v>
          </cell>
          <cell r="S368" t="str">
            <v>NO APLICA</v>
          </cell>
          <cell r="T368" t="str">
            <v>IIa</v>
          </cell>
          <cell r="U368">
            <v>6</v>
          </cell>
          <cell r="V368">
            <v>3639</v>
          </cell>
          <cell r="W368">
            <v>0</v>
          </cell>
          <cell r="X368">
            <v>21834</v>
          </cell>
        </row>
        <row r="369">
          <cell r="A369">
            <v>201111310</v>
          </cell>
          <cell r="B369" t="str">
            <v>CONTRATACION DIRECTA CON 1 SOLA OFERTA</v>
          </cell>
          <cell r="C369">
            <v>45473</v>
          </cell>
          <cell r="D369">
            <v>828002423</v>
          </cell>
          <cell r="E369" t="str">
            <v>DISCOLMEDICA SAS</v>
          </cell>
          <cell r="F369" t="str">
            <v>796-2024</v>
          </cell>
          <cell r="G369" t="str">
            <v>DMQ</v>
          </cell>
          <cell r="H369" t="str">
            <v>NINGUNO</v>
          </cell>
          <cell r="I369">
            <v>201111310</v>
          </cell>
          <cell r="J369" t="str">
            <v>Sonda foley nro. 6 (s.vesical)</v>
          </cell>
          <cell r="K369" t="str">
            <v>Unidad</v>
          </cell>
          <cell r="L369" t="str">
            <v>Sonda foley nro. 6 (s.vesical)</v>
          </cell>
          <cell r="M369" t="str">
            <v>UNIDAD</v>
          </cell>
          <cell r="N369" t="str">
            <v>GOLDEN CARE</v>
          </cell>
          <cell r="O369" t="str">
            <v>GOLDEN CARE</v>
          </cell>
          <cell r="P369" t="str">
            <v>2017DM-0000327-R1</v>
          </cell>
          <cell r="Q369">
            <v>46519</v>
          </cell>
          <cell r="R369">
            <v>19972522</v>
          </cell>
          <cell r="S369" t="str">
            <v>NO APLICA</v>
          </cell>
          <cell r="T369" t="str">
            <v>IIa</v>
          </cell>
          <cell r="U369">
            <v>18</v>
          </cell>
          <cell r="V369">
            <v>3639</v>
          </cell>
          <cell r="W369">
            <v>0</v>
          </cell>
          <cell r="X369">
            <v>65502</v>
          </cell>
        </row>
        <row r="370">
          <cell r="A370">
            <v>201111610</v>
          </cell>
          <cell r="B370" t="str">
            <v>CONTRATACION DIRECTA CON 1 SOLA OFERTA</v>
          </cell>
          <cell r="C370">
            <v>45473</v>
          </cell>
          <cell r="D370">
            <v>828002423</v>
          </cell>
          <cell r="E370" t="str">
            <v>DISCOLMEDICA SAS</v>
          </cell>
          <cell r="F370" t="str">
            <v>796-2024</v>
          </cell>
          <cell r="G370" t="str">
            <v>DMQ</v>
          </cell>
          <cell r="H370" t="str">
            <v>NINGUNO</v>
          </cell>
          <cell r="I370">
            <v>201111610</v>
          </cell>
          <cell r="J370" t="str">
            <v>Sonda foley nro. 12 (s. Vesical)</v>
          </cell>
          <cell r="K370" t="str">
            <v>Unidad</v>
          </cell>
          <cell r="L370" t="str">
            <v>Sonda foley nro. 12 (s. Vesical)</v>
          </cell>
          <cell r="M370" t="str">
            <v>UNIDAD</v>
          </cell>
          <cell r="N370" t="str">
            <v>GOLDEN CARE</v>
          </cell>
          <cell r="O370" t="str">
            <v>GOLDEN CARE</v>
          </cell>
          <cell r="P370" t="str">
            <v>2017DM-0000327-R1</v>
          </cell>
          <cell r="Q370">
            <v>46519</v>
          </cell>
          <cell r="R370">
            <v>19972522</v>
          </cell>
          <cell r="S370" t="str">
            <v>NO APLICA</v>
          </cell>
          <cell r="T370" t="str">
            <v>IIa</v>
          </cell>
          <cell r="U370">
            <v>66</v>
          </cell>
          <cell r="V370">
            <v>2790</v>
          </cell>
          <cell r="W370">
            <v>0</v>
          </cell>
          <cell r="X370">
            <v>184140</v>
          </cell>
        </row>
        <row r="371">
          <cell r="A371">
            <v>201111710</v>
          </cell>
          <cell r="B371" t="str">
            <v>CONTRATACION DIRECTA CON 1 SOLA OFERTA</v>
          </cell>
          <cell r="C371">
            <v>45473</v>
          </cell>
          <cell r="D371">
            <v>828002423</v>
          </cell>
          <cell r="E371" t="str">
            <v>DISCOLMEDICA SAS</v>
          </cell>
          <cell r="F371" t="str">
            <v>796-2024</v>
          </cell>
          <cell r="G371" t="str">
            <v>DMQ</v>
          </cell>
          <cell r="H371" t="str">
            <v>NINGUNO</v>
          </cell>
          <cell r="I371">
            <v>201111710</v>
          </cell>
          <cell r="J371" t="str">
            <v>Sonda foley nro. 14 (s. Vesical)</v>
          </cell>
          <cell r="K371" t="str">
            <v>Unidad</v>
          </cell>
          <cell r="L371" t="str">
            <v>Sonda foley nro. 14 (s. Vesical)</v>
          </cell>
          <cell r="M371" t="str">
            <v>UNIDAD</v>
          </cell>
          <cell r="N371" t="str">
            <v>GLOBAL HEALTHCARE</v>
          </cell>
          <cell r="O371" t="str">
            <v>GLOBAL HEALTHCARE</v>
          </cell>
          <cell r="P371" t="str">
            <v>2021DM-0023198</v>
          </cell>
          <cell r="Q371">
            <v>47931</v>
          </cell>
          <cell r="R371">
            <v>20199164</v>
          </cell>
          <cell r="S371" t="str">
            <v>NO APLICA</v>
          </cell>
          <cell r="T371" t="str">
            <v>IIa</v>
          </cell>
          <cell r="U371">
            <v>550</v>
          </cell>
          <cell r="V371">
            <v>2814</v>
          </cell>
          <cell r="W371">
            <v>0</v>
          </cell>
          <cell r="X371">
            <v>1547700</v>
          </cell>
        </row>
        <row r="372">
          <cell r="A372">
            <v>201111810</v>
          </cell>
          <cell r="B372" t="str">
            <v>CONTRATACION DIRECTA CON 1 SOLA OFERTA</v>
          </cell>
          <cell r="C372">
            <v>45473</v>
          </cell>
          <cell r="D372">
            <v>828002423</v>
          </cell>
          <cell r="E372" t="str">
            <v>DISCOLMEDICA SAS</v>
          </cell>
          <cell r="F372" t="str">
            <v>796-2024</v>
          </cell>
          <cell r="G372" t="str">
            <v>DMQ</v>
          </cell>
          <cell r="H372" t="str">
            <v>NINGUNO</v>
          </cell>
          <cell r="I372">
            <v>201111810</v>
          </cell>
          <cell r="J372" t="str">
            <v>Sonda foley nro. 16 (s. Vesical)</v>
          </cell>
          <cell r="K372" t="str">
            <v>Unidad</v>
          </cell>
          <cell r="L372" t="str">
            <v>Sonda foley nro. 16 (s. Vesical)</v>
          </cell>
          <cell r="M372" t="str">
            <v>UNIDAD</v>
          </cell>
          <cell r="N372" t="str">
            <v>PRECISION CARE</v>
          </cell>
          <cell r="O372" t="str">
            <v>PRECISION CARE</v>
          </cell>
          <cell r="P372" t="str">
            <v>2015DM-0014103</v>
          </cell>
          <cell r="Q372">
            <v>46005</v>
          </cell>
          <cell r="R372">
            <v>20103393</v>
          </cell>
          <cell r="S372" t="str">
            <v>NO APLICA</v>
          </cell>
          <cell r="T372" t="str">
            <v>IIa</v>
          </cell>
          <cell r="U372">
            <v>786</v>
          </cell>
          <cell r="V372">
            <v>2787</v>
          </cell>
          <cell r="W372">
            <v>0</v>
          </cell>
          <cell r="X372">
            <v>2190582</v>
          </cell>
        </row>
        <row r="373">
          <cell r="A373">
            <v>201112022</v>
          </cell>
          <cell r="B373" t="str">
            <v>CONTRATACION DIRECTA CON 1 SOLA OFERTA</v>
          </cell>
          <cell r="C373">
            <v>45473</v>
          </cell>
          <cell r="D373">
            <v>828002423</v>
          </cell>
          <cell r="E373" t="str">
            <v>DISCOLMEDICA SAS</v>
          </cell>
          <cell r="F373" t="str">
            <v>796-2024</v>
          </cell>
          <cell r="G373" t="str">
            <v>DMQ</v>
          </cell>
          <cell r="H373" t="str">
            <v>NINGUNO</v>
          </cell>
          <cell r="I373">
            <v>201112022</v>
          </cell>
          <cell r="J373" t="str">
            <v xml:space="preserve">Sonda foley nro. 22 (s. Vesical) </v>
          </cell>
          <cell r="K373" t="str">
            <v>Unidad</v>
          </cell>
          <cell r="L373" t="str">
            <v xml:space="preserve">Sonda foley nro. 22 (s. Vesical) </v>
          </cell>
          <cell r="M373">
            <v>1</v>
          </cell>
          <cell r="N373" t="str">
            <v>SUNMED</v>
          </cell>
          <cell r="O373" t="str">
            <v>SUNMED</v>
          </cell>
          <cell r="P373" t="str">
            <v>2019DM-0019994</v>
          </cell>
          <cell r="Q373">
            <v>47296</v>
          </cell>
          <cell r="R373">
            <v>20165328</v>
          </cell>
          <cell r="S373" t="str">
            <v>NO APLICA</v>
          </cell>
          <cell r="T373" t="str">
            <v>IIa</v>
          </cell>
          <cell r="U373">
            <v>30</v>
          </cell>
          <cell r="V373">
            <v>2865</v>
          </cell>
          <cell r="W373">
            <v>0</v>
          </cell>
          <cell r="X373">
            <v>85950</v>
          </cell>
        </row>
        <row r="374">
          <cell r="A374">
            <v>201112510</v>
          </cell>
          <cell r="B374" t="str">
            <v>CONTRATACION DIRECTA CON 1 SOLA OFERTA</v>
          </cell>
          <cell r="C374">
            <v>45473</v>
          </cell>
          <cell r="D374">
            <v>828002423</v>
          </cell>
          <cell r="E374" t="str">
            <v>DISCOLMEDICA SAS</v>
          </cell>
          <cell r="F374" t="str">
            <v>796-2024</v>
          </cell>
          <cell r="G374" t="str">
            <v>DMQ</v>
          </cell>
          <cell r="H374" t="str">
            <v>NINGUNO</v>
          </cell>
          <cell r="I374">
            <v>201112510</v>
          </cell>
          <cell r="J374" t="str">
            <v>Sonda nasogastrica nro. 6 (s. Duodenal)</v>
          </cell>
          <cell r="K374" t="str">
            <v>Unidad</v>
          </cell>
          <cell r="L374" t="str">
            <v>Sonda nasogastrica nro. 6 (s. Duodenal)</v>
          </cell>
          <cell r="M374" t="str">
            <v>UNIDAD</v>
          </cell>
          <cell r="N374" t="str">
            <v>MEDEX</v>
          </cell>
          <cell r="O374" t="str">
            <v>MEDEX</v>
          </cell>
          <cell r="P374" t="str">
            <v>2018DM-0001686-R3</v>
          </cell>
          <cell r="Q374">
            <v>46767</v>
          </cell>
          <cell r="R374">
            <v>32336</v>
          </cell>
          <cell r="S374" t="str">
            <v>NO APLICA</v>
          </cell>
          <cell r="T374" t="str">
            <v>IIa</v>
          </cell>
          <cell r="U374">
            <v>24</v>
          </cell>
          <cell r="V374">
            <v>644</v>
          </cell>
          <cell r="W374">
            <v>0</v>
          </cell>
          <cell r="X374">
            <v>15456</v>
          </cell>
        </row>
        <row r="375">
          <cell r="A375">
            <v>201112810</v>
          </cell>
          <cell r="B375" t="str">
            <v>CONTRATACION DIRECTA CON 1 SOLA OFERTA</v>
          </cell>
          <cell r="C375">
            <v>45473</v>
          </cell>
          <cell r="D375">
            <v>828002423</v>
          </cell>
          <cell r="E375" t="str">
            <v>DISCOLMEDICA SAS</v>
          </cell>
          <cell r="F375" t="str">
            <v>796-2024</v>
          </cell>
          <cell r="G375" t="str">
            <v>DMQ</v>
          </cell>
          <cell r="H375" t="str">
            <v>NINGUNO</v>
          </cell>
          <cell r="I375">
            <v>201112810</v>
          </cell>
          <cell r="J375" t="str">
            <v>Sonda nasogastrica nro. 12 (s. Duodenal)</v>
          </cell>
          <cell r="K375" t="str">
            <v>Unidad</v>
          </cell>
          <cell r="L375" t="str">
            <v>Sonda nasogastrica nro. 12 (s. Duodenal)</v>
          </cell>
          <cell r="M375" t="str">
            <v>UNIDAD</v>
          </cell>
          <cell r="N375" t="str">
            <v>SHERLEG</v>
          </cell>
          <cell r="O375" t="str">
            <v>SHERLEG</v>
          </cell>
          <cell r="P375" t="str">
            <v>2016DM-0000099-R2</v>
          </cell>
          <cell r="Q375">
            <v>46158</v>
          </cell>
          <cell r="R375">
            <v>203313</v>
          </cell>
          <cell r="S375" t="str">
            <v>NO APLICA</v>
          </cell>
          <cell r="T375" t="str">
            <v>IIa</v>
          </cell>
          <cell r="U375">
            <v>28</v>
          </cell>
          <cell r="V375">
            <v>932</v>
          </cell>
          <cell r="W375">
            <v>0</v>
          </cell>
          <cell r="X375">
            <v>26096</v>
          </cell>
        </row>
        <row r="376">
          <cell r="A376">
            <v>201112910</v>
          </cell>
          <cell r="B376" t="str">
            <v>CONTRATACION DIRECTA CON 1 SOLA OFERTA</v>
          </cell>
          <cell r="C376">
            <v>45473</v>
          </cell>
          <cell r="D376">
            <v>828002423</v>
          </cell>
          <cell r="E376" t="str">
            <v>DISCOLMEDICA SAS</v>
          </cell>
          <cell r="F376" t="str">
            <v>796-2024</v>
          </cell>
          <cell r="G376" t="str">
            <v>DMQ</v>
          </cell>
          <cell r="H376" t="str">
            <v>NINGUNO</v>
          </cell>
          <cell r="I376">
            <v>201112910</v>
          </cell>
          <cell r="J376" t="str">
            <v>Sonda nasogastrica nro. 14 (s. Duodenal)</v>
          </cell>
          <cell r="K376" t="str">
            <v>Unidad</v>
          </cell>
          <cell r="L376" t="str">
            <v>Sonda nasogastrica nro. 14 (s. Duodenal)</v>
          </cell>
          <cell r="M376" t="str">
            <v>UNIDAD</v>
          </cell>
          <cell r="N376" t="str">
            <v>MEDEX</v>
          </cell>
          <cell r="O376" t="str">
            <v>MEDEX</v>
          </cell>
          <cell r="P376" t="str">
            <v>2018DM-0001686-R3</v>
          </cell>
          <cell r="Q376">
            <v>46767</v>
          </cell>
          <cell r="R376">
            <v>32336</v>
          </cell>
          <cell r="S376" t="str">
            <v>NO APLICA</v>
          </cell>
          <cell r="T376" t="str">
            <v>IIa</v>
          </cell>
          <cell r="U376">
            <v>78</v>
          </cell>
          <cell r="V376">
            <v>1088</v>
          </cell>
          <cell r="W376">
            <v>0</v>
          </cell>
          <cell r="X376">
            <v>84864</v>
          </cell>
        </row>
        <row r="377">
          <cell r="A377">
            <v>201113010</v>
          </cell>
          <cell r="B377" t="str">
            <v>CONTRATACION DIRECTA CON 1 SOLA OFERTA</v>
          </cell>
          <cell r="C377">
            <v>45473</v>
          </cell>
          <cell r="D377">
            <v>828002423</v>
          </cell>
          <cell r="E377" t="str">
            <v>DISCOLMEDICA SAS</v>
          </cell>
          <cell r="F377" t="str">
            <v>796-2024</v>
          </cell>
          <cell r="G377" t="str">
            <v>DMQ</v>
          </cell>
          <cell r="H377" t="str">
            <v>NINGUNO</v>
          </cell>
          <cell r="I377">
            <v>201113010</v>
          </cell>
          <cell r="J377" t="str">
            <v>Sonda nasogastrica nro. 16 (s. Duodenal)</v>
          </cell>
          <cell r="K377" t="str">
            <v>Unidad</v>
          </cell>
          <cell r="L377" t="str">
            <v>Sonda nasogastrica nro. 16 (s. Duodenal)</v>
          </cell>
          <cell r="M377" t="str">
            <v>UNIDAD</v>
          </cell>
          <cell r="N377" t="str">
            <v>SHERLEG</v>
          </cell>
          <cell r="O377" t="str">
            <v>SHERLEG</v>
          </cell>
          <cell r="P377" t="str">
            <v>2016DM-0000099-R2</v>
          </cell>
          <cell r="Q377">
            <v>46158</v>
          </cell>
          <cell r="R377">
            <v>203313</v>
          </cell>
          <cell r="S377" t="str">
            <v>NO APLICA</v>
          </cell>
          <cell r="T377" t="str">
            <v>IIa</v>
          </cell>
          <cell r="U377">
            <v>150</v>
          </cell>
          <cell r="V377">
            <v>1339</v>
          </cell>
          <cell r="W377">
            <v>0</v>
          </cell>
          <cell r="X377">
            <v>200850</v>
          </cell>
        </row>
        <row r="378">
          <cell r="A378">
            <v>201113410</v>
          </cell>
          <cell r="B378" t="str">
            <v>CONTRATACION DIRECTA CON 1 SOLA OFERTA</v>
          </cell>
          <cell r="C378">
            <v>45473</v>
          </cell>
          <cell r="D378">
            <v>828002423</v>
          </cell>
          <cell r="E378" t="str">
            <v>DISCOLMEDICA SAS</v>
          </cell>
          <cell r="F378" t="str">
            <v>796-2024</v>
          </cell>
          <cell r="G378" t="str">
            <v>DMQ</v>
          </cell>
          <cell r="H378" t="str">
            <v>NINGUNO</v>
          </cell>
          <cell r="I378">
            <v>201113410</v>
          </cell>
          <cell r="J378" t="str">
            <v>Sonda nelaton nro. 8 (s. Uretral)</v>
          </cell>
          <cell r="K378" t="str">
            <v>Unidad</v>
          </cell>
          <cell r="L378" t="str">
            <v>Sonda nelaton nro. 8 (s. Uretral)</v>
          </cell>
          <cell r="M378" t="str">
            <v>UNIDAD</v>
          </cell>
          <cell r="N378" t="str">
            <v>SHERLEG</v>
          </cell>
          <cell r="O378" t="str">
            <v>SHERLEG</v>
          </cell>
          <cell r="P378" t="str">
            <v>2016DM-0000107-R2</v>
          </cell>
          <cell r="Q378">
            <v>46214</v>
          </cell>
          <cell r="R378">
            <v>203310</v>
          </cell>
          <cell r="S378" t="str">
            <v>NO APLICA</v>
          </cell>
          <cell r="T378" t="str">
            <v>IIa</v>
          </cell>
          <cell r="U378">
            <v>1156</v>
          </cell>
          <cell r="V378">
            <v>420</v>
          </cell>
          <cell r="W378">
            <v>0</v>
          </cell>
          <cell r="X378">
            <v>485520</v>
          </cell>
        </row>
        <row r="379">
          <cell r="A379">
            <v>201113510</v>
          </cell>
          <cell r="B379" t="str">
            <v>CONTRATACION DIRECTA CON 1 SOLA OFERTA</v>
          </cell>
          <cell r="C379">
            <v>45473</v>
          </cell>
          <cell r="D379">
            <v>828002423</v>
          </cell>
          <cell r="E379" t="str">
            <v>DISCOLMEDICA SAS</v>
          </cell>
          <cell r="F379" t="str">
            <v>796-2024</v>
          </cell>
          <cell r="G379" t="str">
            <v>DMQ</v>
          </cell>
          <cell r="H379" t="str">
            <v>NINGUNO</v>
          </cell>
          <cell r="I379">
            <v>201113510</v>
          </cell>
          <cell r="J379" t="str">
            <v>Sonda nelaton nro. 10 (s. Uretral)</v>
          </cell>
          <cell r="K379" t="str">
            <v>Unidad</v>
          </cell>
          <cell r="L379" t="str">
            <v>Sonda nelaton nro. 10 (s. Uretral)</v>
          </cell>
          <cell r="M379" t="str">
            <v>UNIDAD</v>
          </cell>
          <cell r="N379" t="str">
            <v>SHERLEG</v>
          </cell>
          <cell r="O379" t="str">
            <v>SHERLEG</v>
          </cell>
          <cell r="P379" t="str">
            <v>2016DM-0000107-R2</v>
          </cell>
          <cell r="Q379">
            <v>46214</v>
          </cell>
          <cell r="R379">
            <v>203310</v>
          </cell>
          <cell r="S379" t="str">
            <v>NO APLICA</v>
          </cell>
          <cell r="T379" t="str">
            <v>IIa</v>
          </cell>
          <cell r="U379">
            <v>528</v>
          </cell>
          <cell r="V379">
            <v>452</v>
          </cell>
          <cell r="W379">
            <v>0</v>
          </cell>
          <cell r="X379">
            <v>238656</v>
          </cell>
        </row>
        <row r="380">
          <cell r="A380">
            <v>201113610</v>
          </cell>
          <cell r="B380" t="str">
            <v>CONTRATACION DIRECTA CON 1 SOLA OFERTA</v>
          </cell>
          <cell r="C380">
            <v>45473</v>
          </cell>
          <cell r="D380">
            <v>828002423</v>
          </cell>
          <cell r="E380" t="str">
            <v>DISCOLMEDICA SAS</v>
          </cell>
          <cell r="F380" t="str">
            <v>796-2024</v>
          </cell>
          <cell r="G380" t="str">
            <v>DMQ</v>
          </cell>
          <cell r="H380" t="str">
            <v>NINGUNO</v>
          </cell>
          <cell r="I380">
            <v>201113610</v>
          </cell>
          <cell r="J380" t="str">
            <v>Sonda nelaton nro. 12 (s. Uretral)</v>
          </cell>
          <cell r="K380" t="str">
            <v>Unidad</v>
          </cell>
          <cell r="L380" t="str">
            <v>Sonda nelaton nro. 12 (s. Uretral)</v>
          </cell>
          <cell r="M380">
            <v>1</v>
          </cell>
          <cell r="N380" t="str">
            <v>SHERLEG</v>
          </cell>
          <cell r="O380" t="str">
            <v>SHERLEG</v>
          </cell>
          <cell r="P380" t="str">
            <v>2016DM-0000107-R2</v>
          </cell>
          <cell r="Q380">
            <v>46214</v>
          </cell>
          <cell r="R380">
            <v>203310</v>
          </cell>
          <cell r="S380" t="str">
            <v>NO APLICA</v>
          </cell>
          <cell r="T380" t="str">
            <v>IIa</v>
          </cell>
          <cell r="U380">
            <v>242</v>
          </cell>
          <cell r="V380">
            <v>461</v>
          </cell>
          <cell r="W380">
            <v>0</v>
          </cell>
          <cell r="X380">
            <v>111562</v>
          </cell>
        </row>
        <row r="381">
          <cell r="A381">
            <v>201113710</v>
          </cell>
          <cell r="B381" t="str">
            <v>CONTRATACION DIRECTA CON 1 SOLA OFERTA</v>
          </cell>
          <cell r="C381">
            <v>45473</v>
          </cell>
          <cell r="D381">
            <v>828002423</v>
          </cell>
          <cell r="E381" t="str">
            <v>DISCOLMEDICA SAS</v>
          </cell>
          <cell r="F381" t="str">
            <v>796-2024</v>
          </cell>
          <cell r="G381" t="str">
            <v>DMQ</v>
          </cell>
          <cell r="H381" t="str">
            <v>NINGUNO</v>
          </cell>
          <cell r="I381">
            <v>201113710</v>
          </cell>
          <cell r="J381" t="str">
            <v>Sonda nelaton nro. 14 (s. Uretral)</v>
          </cell>
          <cell r="K381" t="str">
            <v>Unidad</v>
          </cell>
          <cell r="L381" t="str">
            <v>Sonda nelaton nro. 14 (s. Uretral)</v>
          </cell>
          <cell r="M381" t="str">
            <v>UNIDAD</v>
          </cell>
          <cell r="N381" t="str">
            <v>SHERLEG</v>
          </cell>
          <cell r="O381" t="str">
            <v>SHERLEG</v>
          </cell>
          <cell r="P381" t="str">
            <v>2016DM-0000107-R2</v>
          </cell>
          <cell r="Q381">
            <v>46214</v>
          </cell>
          <cell r="R381">
            <v>203310</v>
          </cell>
          <cell r="S381" t="str">
            <v>NO APLICA</v>
          </cell>
          <cell r="T381" t="str">
            <v>IIa</v>
          </cell>
          <cell r="U381">
            <v>268</v>
          </cell>
          <cell r="V381">
            <v>504</v>
          </cell>
          <cell r="W381">
            <v>0</v>
          </cell>
          <cell r="X381">
            <v>135072</v>
          </cell>
        </row>
        <row r="382">
          <cell r="A382">
            <v>201114310</v>
          </cell>
          <cell r="B382" t="str">
            <v>CONTRATACION DIRECTA CON 1 SOLA OFERTA</v>
          </cell>
          <cell r="C382">
            <v>45473</v>
          </cell>
          <cell r="D382">
            <v>828002423</v>
          </cell>
          <cell r="E382" t="str">
            <v>DISCOLMEDICA SAS</v>
          </cell>
          <cell r="F382" t="str">
            <v>796-2024</v>
          </cell>
          <cell r="G382" t="str">
            <v>DMQ</v>
          </cell>
          <cell r="H382" t="str">
            <v>NINGUNO</v>
          </cell>
          <cell r="I382">
            <v>201114310</v>
          </cell>
          <cell r="J382" t="str">
            <v>Sonda oxígeno pediátrica (tipo gafita)</v>
          </cell>
          <cell r="K382" t="str">
            <v>Unidad</v>
          </cell>
          <cell r="L382" t="str">
            <v>Sonda oxígeno pediátrica (tipo gafita)</v>
          </cell>
          <cell r="M382" t="str">
            <v>UNIDAD</v>
          </cell>
          <cell r="N382" t="str">
            <v>BIOLIFE</v>
          </cell>
          <cell r="O382" t="str">
            <v>BIOLIFE</v>
          </cell>
          <cell r="P382" t="str">
            <v>2016DM-0000161-R1</v>
          </cell>
          <cell r="Q382">
            <v>46221</v>
          </cell>
          <cell r="R382">
            <v>19967881</v>
          </cell>
          <cell r="S382" t="str">
            <v>NO APLICA</v>
          </cell>
          <cell r="T382" t="str">
            <v>IIa</v>
          </cell>
          <cell r="U382">
            <v>258</v>
          </cell>
          <cell r="V382">
            <v>889</v>
          </cell>
          <cell r="W382">
            <v>0.19</v>
          </cell>
          <cell r="X382">
            <v>272940.78000000003</v>
          </cell>
        </row>
        <row r="383">
          <cell r="A383">
            <v>201114410</v>
          </cell>
          <cell r="B383" t="str">
            <v>CONTRATACION DIRECTA CON 1 SOLA OFERTA</v>
          </cell>
          <cell r="C383">
            <v>45473</v>
          </cell>
          <cell r="D383">
            <v>828002423</v>
          </cell>
          <cell r="E383" t="str">
            <v>DISCOLMEDICA SAS</v>
          </cell>
          <cell r="F383" t="str">
            <v>796-2024</v>
          </cell>
          <cell r="G383" t="str">
            <v>DMQ</v>
          </cell>
          <cell r="H383" t="str">
            <v>NINGUNO</v>
          </cell>
          <cell r="I383">
            <v>201114410</v>
          </cell>
          <cell r="J383" t="str">
            <v>Sonda oxígeno neonatal (tipo gafita)</v>
          </cell>
          <cell r="K383" t="str">
            <v>Unidad</v>
          </cell>
          <cell r="L383" t="str">
            <v>Sonda oxígeno neonatal (tipo gafita)</v>
          </cell>
          <cell r="M383" t="str">
            <v>UNIDAD</v>
          </cell>
          <cell r="N383" t="str">
            <v>BIOLIFE</v>
          </cell>
          <cell r="O383" t="str">
            <v>BIOLIFE</v>
          </cell>
          <cell r="P383" t="str">
            <v>2016DM-0000161-R1</v>
          </cell>
          <cell r="Q383">
            <v>46221</v>
          </cell>
          <cell r="R383">
            <v>19967881</v>
          </cell>
          <cell r="S383" t="str">
            <v>NO APLICA</v>
          </cell>
          <cell r="T383" t="str">
            <v>IIa</v>
          </cell>
          <cell r="U383">
            <v>82</v>
          </cell>
          <cell r="V383">
            <v>1017</v>
          </cell>
          <cell r="W383">
            <v>0.19</v>
          </cell>
          <cell r="X383">
            <v>99238.86</v>
          </cell>
        </row>
        <row r="384">
          <cell r="A384">
            <v>201130210</v>
          </cell>
          <cell r="B384" t="str">
            <v>CONTRATACION DIRECTA CON 1 SOLA OFERTA</v>
          </cell>
          <cell r="C384">
            <v>45473</v>
          </cell>
          <cell r="D384">
            <v>828002423</v>
          </cell>
          <cell r="E384" t="str">
            <v>DISCOLMEDICA SAS</v>
          </cell>
          <cell r="F384" t="str">
            <v>796-2024</v>
          </cell>
          <cell r="G384" t="str">
            <v>DMQ</v>
          </cell>
          <cell r="H384" t="str">
            <v>NINGUNO</v>
          </cell>
          <cell r="I384">
            <v>201130210</v>
          </cell>
          <cell r="J384" t="str">
            <v>Tubo endotraqueal nro. 3.5 sin balón</v>
          </cell>
          <cell r="K384" t="str">
            <v>Unidad</v>
          </cell>
          <cell r="L384" t="str">
            <v>Tubo endotraqueal nro. 3.5 sin balón</v>
          </cell>
          <cell r="M384" t="str">
            <v>UNIDAD</v>
          </cell>
          <cell r="N384" t="str">
            <v>LIFE CARE</v>
          </cell>
          <cell r="O384" t="str">
            <v>LIFE CARE</v>
          </cell>
          <cell r="P384" t="str">
            <v>2014DM-0012171</v>
          </cell>
          <cell r="Q384">
            <v>45627</v>
          </cell>
          <cell r="R384">
            <v>20084718</v>
          </cell>
          <cell r="S384" t="str">
            <v>NO APLICA</v>
          </cell>
          <cell r="T384" t="str">
            <v>IIa</v>
          </cell>
          <cell r="U384">
            <v>16</v>
          </cell>
          <cell r="V384">
            <v>1670</v>
          </cell>
          <cell r="W384">
            <v>0.19</v>
          </cell>
          <cell r="X384">
            <v>31796.799999999999</v>
          </cell>
        </row>
        <row r="385">
          <cell r="A385">
            <v>201130410</v>
          </cell>
          <cell r="B385" t="str">
            <v>CONTRATACION DIRECTA CON 1 SOLA OFERTA</v>
          </cell>
          <cell r="C385">
            <v>45473</v>
          </cell>
          <cell r="D385">
            <v>828002423</v>
          </cell>
          <cell r="E385" t="str">
            <v>DISCOLMEDICA SAS</v>
          </cell>
          <cell r="F385" t="str">
            <v>796-2024</v>
          </cell>
          <cell r="G385" t="str">
            <v>DMQ</v>
          </cell>
          <cell r="H385" t="str">
            <v>NINGUNO</v>
          </cell>
          <cell r="I385">
            <v>201130410</v>
          </cell>
          <cell r="J385" t="str">
            <v>Tubo endotraqueal nro. 4.5 sin balón</v>
          </cell>
          <cell r="K385" t="str">
            <v>Unidad</v>
          </cell>
          <cell r="L385" t="str">
            <v>Tubo endotraqueal nro. 4.5 sin balón</v>
          </cell>
          <cell r="M385" t="str">
            <v>UNIDAD</v>
          </cell>
          <cell r="N385" t="str">
            <v>LIFE CARE</v>
          </cell>
          <cell r="O385" t="str">
            <v>LIFE CARE</v>
          </cell>
          <cell r="P385" t="str">
            <v>2014DM-0012171</v>
          </cell>
          <cell r="Q385">
            <v>45627</v>
          </cell>
          <cell r="R385">
            <v>20084718</v>
          </cell>
          <cell r="S385" t="str">
            <v>NO APLICA</v>
          </cell>
          <cell r="T385" t="str">
            <v>IIa</v>
          </cell>
          <cell r="U385">
            <v>10</v>
          </cell>
          <cell r="V385">
            <v>1672</v>
          </cell>
          <cell r="W385">
            <v>0.19</v>
          </cell>
          <cell r="X385">
            <v>19896.8</v>
          </cell>
        </row>
        <row r="386">
          <cell r="A386">
            <v>201130510</v>
          </cell>
          <cell r="B386" t="str">
            <v>CONTRATACION DIRECTA CON 1 SOLA OFERTA</v>
          </cell>
          <cell r="C386">
            <v>45473</v>
          </cell>
          <cell r="D386">
            <v>828002423</v>
          </cell>
          <cell r="E386" t="str">
            <v>DISCOLMEDICA SAS</v>
          </cell>
          <cell r="F386" t="str">
            <v>796-2024</v>
          </cell>
          <cell r="G386" t="str">
            <v>DMQ</v>
          </cell>
          <cell r="H386" t="str">
            <v>NINGUNO</v>
          </cell>
          <cell r="I386">
            <v>201130510</v>
          </cell>
          <cell r="J386" t="str">
            <v>Tubo endotraqueal nro. 5.0 sin balón</v>
          </cell>
          <cell r="K386" t="str">
            <v>Unidad</v>
          </cell>
          <cell r="L386" t="str">
            <v>Tubo endotraqueal nro. 5.0 sin balón</v>
          </cell>
          <cell r="M386" t="str">
            <v>UNIDAD</v>
          </cell>
          <cell r="N386" t="str">
            <v>LIFE CARE</v>
          </cell>
          <cell r="O386" t="str">
            <v>LIFE CARE</v>
          </cell>
          <cell r="P386" t="str">
            <v>2014DM-0012171</v>
          </cell>
          <cell r="Q386">
            <v>45627</v>
          </cell>
          <cell r="R386">
            <v>20084718</v>
          </cell>
          <cell r="S386" t="str">
            <v>NO APLICA</v>
          </cell>
          <cell r="T386" t="str">
            <v>IIa</v>
          </cell>
          <cell r="U386">
            <v>10</v>
          </cell>
          <cell r="V386">
            <v>1465</v>
          </cell>
          <cell r="W386">
            <v>0.19</v>
          </cell>
          <cell r="X386">
            <v>17433.5</v>
          </cell>
        </row>
        <row r="387">
          <cell r="A387">
            <v>201130610</v>
          </cell>
          <cell r="B387" t="str">
            <v>CONTRATACION DIRECTA CON 1 SOLA OFERTA</v>
          </cell>
          <cell r="C387">
            <v>45473</v>
          </cell>
          <cell r="D387">
            <v>828002423</v>
          </cell>
          <cell r="E387" t="str">
            <v>DISCOLMEDICA SAS</v>
          </cell>
          <cell r="F387" t="str">
            <v>796-2024</v>
          </cell>
          <cell r="G387" t="str">
            <v>DMQ</v>
          </cell>
          <cell r="H387" t="str">
            <v>NINGUNO</v>
          </cell>
          <cell r="I387">
            <v>201130610</v>
          </cell>
          <cell r="J387" t="str">
            <v>Tubo endotraqueal nro. 5.5 con balón</v>
          </cell>
          <cell r="K387" t="str">
            <v>Unidad</v>
          </cell>
          <cell r="L387" t="str">
            <v>Tubo endotraqueal nro. 5.5 con balón</v>
          </cell>
          <cell r="M387" t="str">
            <v>UNIDAD</v>
          </cell>
          <cell r="N387" t="str">
            <v>LIFE CARE</v>
          </cell>
          <cell r="O387" t="str">
            <v>LIFE CARE</v>
          </cell>
          <cell r="P387" t="str">
            <v>2014DM-0012171</v>
          </cell>
          <cell r="Q387">
            <v>45627</v>
          </cell>
          <cell r="R387">
            <v>20084718</v>
          </cell>
          <cell r="S387" t="str">
            <v>NO APLICA</v>
          </cell>
          <cell r="T387" t="str">
            <v>IIa</v>
          </cell>
          <cell r="U387">
            <v>22</v>
          </cell>
          <cell r="V387">
            <v>2612</v>
          </cell>
          <cell r="W387">
            <v>0.19</v>
          </cell>
          <cell r="X387">
            <v>68382.16</v>
          </cell>
        </row>
        <row r="388">
          <cell r="A388">
            <v>201130635</v>
          </cell>
          <cell r="B388" t="str">
            <v>CONTRATACION DIRECTA CON 1 SOLA OFERTA</v>
          </cell>
          <cell r="C388">
            <v>45473</v>
          </cell>
          <cell r="D388">
            <v>828002423</v>
          </cell>
          <cell r="E388" t="str">
            <v>DISCOLMEDICA SAS</v>
          </cell>
          <cell r="F388" t="str">
            <v>796-2024</v>
          </cell>
          <cell r="G388" t="str">
            <v>DMQ</v>
          </cell>
          <cell r="H388" t="str">
            <v>NINGUNO</v>
          </cell>
          <cell r="I388">
            <v>201130635</v>
          </cell>
          <cell r="J388" t="str">
            <v>Tubo endotraqueal nro. 3.5 con balón</v>
          </cell>
          <cell r="K388" t="str">
            <v xml:space="preserve">Unidad   </v>
          </cell>
          <cell r="L388" t="str">
            <v>Tubo endotraqueal nro. 3.5 con balón</v>
          </cell>
          <cell r="M388" t="str">
            <v>UNIDAD</v>
          </cell>
          <cell r="N388" t="str">
            <v>LIFE CARE</v>
          </cell>
          <cell r="O388" t="str">
            <v>LIFE CARE</v>
          </cell>
          <cell r="P388" t="str">
            <v>2022DM-0026038</v>
          </cell>
          <cell r="Q388">
            <v>48478</v>
          </cell>
          <cell r="R388">
            <v>20237345</v>
          </cell>
          <cell r="S388" t="str">
            <v>NO APLICA</v>
          </cell>
          <cell r="T388" t="str">
            <v>IIa</v>
          </cell>
          <cell r="U388">
            <v>6</v>
          </cell>
          <cell r="V388">
            <v>2613</v>
          </cell>
          <cell r="W388">
            <v>0.19</v>
          </cell>
          <cell r="X388">
            <v>18656.82</v>
          </cell>
        </row>
        <row r="389">
          <cell r="A389">
            <v>201130640</v>
          </cell>
          <cell r="B389" t="str">
            <v>CONTRATACION DIRECTA CON 1 SOLA OFERTA</v>
          </cell>
          <cell r="C389">
            <v>45473</v>
          </cell>
          <cell r="D389">
            <v>828002423</v>
          </cell>
          <cell r="E389" t="str">
            <v>DISCOLMEDICA SAS</v>
          </cell>
          <cell r="F389" t="str">
            <v>796-2024</v>
          </cell>
          <cell r="G389" t="str">
            <v>DMQ</v>
          </cell>
          <cell r="H389" t="str">
            <v>NINGUNO</v>
          </cell>
          <cell r="I389">
            <v>201130640</v>
          </cell>
          <cell r="J389" t="str">
            <v>Tubo endotraqueal nro. 4.0 con balón</v>
          </cell>
          <cell r="K389" t="str">
            <v>Unidad</v>
          </cell>
          <cell r="L389" t="str">
            <v>Tubo endotraqueal nro. 4.0 con balón</v>
          </cell>
          <cell r="M389" t="str">
            <v>UNIDAD</v>
          </cell>
          <cell r="N389" t="str">
            <v>LIFE CARE</v>
          </cell>
          <cell r="O389" t="str">
            <v>LIFE CARE</v>
          </cell>
          <cell r="P389" t="str">
            <v>2014DM-0012171</v>
          </cell>
          <cell r="Q389">
            <v>45627</v>
          </cell>
          <cell r="R389">
            <v>20084718</v>
          </cell>
          <cell r="S389" t="str">
            <v>NO APLICA</v>
          </cell>
          <cell r="T389" t="str">
            <v>IIa</v>
          </cell>
          <cell r="U389">
            <v>12</v>
          </cell>
          <cell r="V389">
            <v>3299</v>
          </cell>
          <cell r="W389">
            <v>0.19</v>
          </cell>
          <cell r="X389">
            <v>47109.72</v>
          </cell>
        </row>
        <row r="390">
          <cell r="A390">
            <v>201130645</v>
          </cell>
          <cell r="B390" t="str">
            <v>CONTRATACION DIRECTA CON 1 SOLA OFERTA</v>
          </cell>
          <cell r="C390">
            <v>45473</v>
          </cell>
          <cell r="D390">
            <v>828002423</v>
          </cell>
          <cell r="E390" t="str">
            <v>DISCOLMEDICA SAS</v>
          </cell>
          <cell r="F390" t="str">
            <v>796-2024</v>
          </cell>
          <cell r="G390" t="str">
            <v>DMQ</v>
          </cell>
          <cell r="H390" t="str">
            <v>NINGUNO</v>
          </cell>
          <cell r="I390">
            <v>201130645</v>
          </cell>
          <cell r="J390" t="str">
            <v>Tubo endotraqueal nro. 4.5 con balón</v>
          </cell>
          <cell r="K390" t="str">
            <v>Unidad</v>
          </cell>
          <cell r="L390" t="str">
            <v>Tubo endotraqueal nro. 4.5 con balón</v>
          </cell>
          <cell r="M390" t="str">
            <v>UNIDAD</v>
          </cell>
          <cell r="N390" t="str">
            <v>LIFE CARE</v>
          </cell>
          <cell r="O390" t="str">
            <v>LIFE CARE</v>
          </cell>
          <cell r="P390" t="str">
            <v>2014DM-0012171</v>
          </cell>
          <cell r="Q390">
            <v>45627</v>
          </cell>
          <cell r="R390">
            <v>20084718</v>
          </cell>
          <cell r="S390" t="str">
            <v>NO APLICA</v>
          </cell>
          <cell r="T390" t="str">
            <v>IIa</v>
          </cell>
          <cell r="U390">
            <v>10</v>
          </cell>
          <cell r="V390">
            <v>2233</v>
          </cell>
          <cell r="W390">
            <v>0.19</v>
          </cell>
          <cell r="X390">
            <v>26572.7</v>
          </cell>
        </row>
        <row r="391">
          <cell r="A391">
            <v>201130650</v>
          </cell>
          <cell r="B391" t="str">
            <v>CONTRATACION DIRECTA CON 1 SOLA OFERTA</v>
          </cell>
          <cell r="C391">
            <v>45473</v>
          </cell>
          <cell r="D391">
            <v>828002423</v>
          </cell>
          <cell r="E391" t="str">
            <v>DISCOLMEDICA SAS</v>
          </cell>
          <cell r="F391" t="str">
            <v>796-2024</v>
          </cell>
          <cell r="G391" t="str">
            <v>DMQ</v>
          </cell>
          <cell r="H391" t="str">
            <v>NINGUNO</v>
          </cell>
          <cell r="I391">
            <v>201130650</v>
          </cell>
          <cell r="J391" t="str">
            <v>Tubo endotraqueal nro. 5.0 con balón</v>
          </cell>
          <cell r="K391" t="str">
            <v>Unidad</v>
          </cell>
          <cell r="L391" t="str">
            <v>Tubo endotraqueal nro. 5.0 con balón</v>
          </cell>
          <cell r="M391" t="str">
            <v>UNIDAD</v>
          </cell>
          <cell r="N391" t="str">
            <v>PROTEX</v>
          </cell>
          <cell r="O391" t="str">
            <v>PROTEX</v>
          </cell>
          <cell r="P391" t="str">
            <v>2014DM-0012113</v>
          </cell>
          <cell r="Q391">
            <v>45614</v>
          </cell>
          <cell r="R391">
            <v>20084166</v>
          </cell>
          <cell r="S391" t="str">
            <v>NO APLICA</v>
          </cell>
          <cell r="T391" t="str">
            <v>IIa</v>
          </cell>
          <cell r="U391">
            <v>4</v>
          </cell>
          <cell r="V391">
            <v>2459</v>
          </cell>
          <cell r="W391">
            <v>0.19</v>
          </cell>
          <cell r="X391">
            <v>11704.84</v>
          </cell>
        </row>
        <row r="392">
          <cell r="A392">
            <v>201130710</v>
          </cell>
          <cell r="B392" t="str">
            <v>CONTRATACION DIRECTA CON 1 SOLA OFERTA</v>
          </cell>
          <cell r="C392">
            <v>45473</v>
          </cell>
          <cell r="D392">
            <v>828002423</v>
          </cell>
          <cell r="E392" t="str">
            <v>DISCOLMEDICA SAS</v>
          </cell>
          <cell r="F392" t="str">
            <v>796-2024</v>
          </cell>
          <cell r="G392" t="str">
            <v>DMQ</v>
          </cell>
          <cell r="H392" t="str">
            <v>NINGUNO</v>
          </cell>
          <cell r="I392">
            <v>201130710</v>
          </cell>
          <cell r="J392" t="str">
            <v>Tubo endotraqueal nro. 6.0 con balón</v>
          </cell>
          <cell r="K392" t="str">
            <v>Unidad</v>
          </cell>
          <cell r="L392" t="str">
            <v>Tubo endotraqueal nro. 6.0 con balón</v>
          </cell>
          <cell r="M392" t="str">
            <v>UNIDAD</v>
          </cell>
          <cell r="N392" t="str">
            <v>LIFE CARE</v>
          </cell>
          <cell r="O392" t="str">
            <v>LIFE CARE</v>
          </cell>
          <cell r="P392" t="str">
            <v>2014DM-0012171</v>
          </cell>
          <cell r="Q392">
            <v>45627</v>
          </cell>
          <cell r="R392">
            <v>20084718</v>
          </cell>
          <cell r="S392" t="str">
            <v>NO APLICA</v>
          </cell>
          <cell r="T392" t="str">
            <v>IIa</v>
          </cell>
          <cell r="U392">
            <v>34</v>
          </cell>
          <cell r="V392">
            <v>2814</v>
          </cell>
          <cell r="W392">
            <v>0.19</v>
          </cell>
          <cell r="X392">
            <v>113854.44</v>
          </cell>
        </row>
        <row r="393">
          <cell r="A393">
            <v>201130810</v>
          </cell>
          <cell r="B393" t="str">
            <v>CONTRATACION DIRECTA CON 1 SOLA OFERTA</v>
          </cell>
          <cell r="C393">
            <v>45473</v>
          </cell>
          <cell r="D393">
            <v>828002423</v>
          </cell>
          <cell r="E393" t="str">
            <v>DISCOLMEDICA SAS</v>
          </cell>
          <cell r="F393" t="str">
            <v>796-2024</v>
          </cell>
          <cell r="G393" t="str">
            <v>DMQ</v>
          </cell>
          <cell r="H393" t="str">
            <v>NINGUNO</v>
          </cell>
          <cell r="I393">
            <v>201130810</v>
          </cell>
          <cell r="J393" t="str">
            <v>Tubo endotraqueal nro. 6.5 con balón</v>
          </cell>
          <cell r="K393" t="str">
            <v>Unidad</v>
          </cell>
          <cell r="L393" t="str">
            <v>Tubo endotraqueal nro. 6.5 con balón</v>
          </cell>
          <cell r="M393" t="str">
            <v>UNIDAD</v>
          </cell>
          <cell r="N393" t="str">
            <v>PRECISION CARE</v>
          </cell>
          <cell r="O393" t="str">
            <v>PRECISION CARE</v>
          </cell>
          <cell r="P393" t="str">
            <v>2021DM-0023271</v>
          </cell>
          <cell r="Q393">
            <v>47943</v>
          </cell>
          <cell r="R393">
            <v>20199074</v>
          </cell>
          <cell r="S393" t="str">
            <v>NO APLICA</v>
          </cell>
          <cell r="T393" t="str">
            <v>IIa</v>
          </cell>
          <cell r="U393">
            <v>30</v>
          </cell>
          <cell r="V393">
            <v>2778</v>
          </cell>
          <cell r="W393">
            <v>0.19</v>
          </cell>
          <cell r="X393">
            <v>99174.6</v>
          </cell>
        </row>
        <row r="394">
          <cell r="A394">
            <v>201131010</v>
          </cell>
          <cell r="B394" t="str">
            <v>CONTRATACION DIRECTA CON 1 SOLA OFERTA</v>
          </cell>
          <cell r="C394">
            <v>45473</v>
          </cell>
          <cell r="D394">
            <v>828002423</v>
          </cell>
          <cell r="E394" t="str">
            <v>DISCOLMEDICA SAS</v>
          </cell>
          <cell r="F394" t="str">
            <v>796-2024</v>
          </cell>
          <cell r="G394" t="str">
            <v>DMQ</v>
          </cell>
          <cell r="H394" t="str">
            <v>NINGUNO</v>
          </cell>
          <cell r="I394">
            <v>201131010</v>
          </cell>
          <cell r="J394" t="str">
            <v>Tubo endotraqueal nro. 7.5 con balón</v>
          </cell>
          <cell r="K394" t="str">
            <v>Unidad</v>
          </cell>
          <cell r="L394" t="str">
            <v>Tubo endotraqueal nro. 7.5 con balón</v>
          </cell>
          <cell r="M394" t="str">
            <v>UNIDAD</v>
          </cell>
          <cell r="N394" t="str">
            <v>LIFE CARE</v>
          </cell>
          <cell r="O394" t="str">
            <v>LIFE CARE</v>
          </cell>
          <cell r="P394" t="str">
            <v>2022DM-0026038</v>
          </cell>
          <cell r="Q394">
            <v>45627</v>
          </cell>
          <cell r="R394">
            <v>20237345</v>
          </cell>
          <cell r="S394" t="str">
            <v>NO APLICA</v>
          </cell>
          <cell r="T394" t="str">
            <v>IIa</v>
          </cell>
          <cell r="U394">
            <v>96</v>
          </cell>
          <cell r="V394">
            <v>2776</v>
          </cell>
          <cell r="W394">
            <v>0.19</v>
          </cell>
          <cell r="X394">
            <v>317130.23999999999</v>
          </cell>
        </row>
        <row r="395">
          <cell r="A395">
            <v>201131110</v>
          </cell>
          <cell r="B395" t="str">
            <v>CONTRATACION DIRECTA CON 1 SOLA OFERTA</v>
          </cell>
          <cell r="C395">
            <v>45473</v>
          </cell>
          <cell r="D395">
            <v>828002423</v>
          </cell>
          <cell r="E395" t="str">
            <v>DISCOLMEDICA SAS</v>
          </cell>
          <cell r="F395" t="str">
            <v>796-2024</v>
          </cell>
          <cell r="G395" t="str">
            <v>DMQ</v>
          </cell>
          <cell r="H395" t="str">
            <v>NINGUNO</v>
          </cell>
          <cell r="I395">
            <v>201131110</v>
          </cell>
          <cell r="J395" t="str">
            <v>Tubo endotraqueal nro. 8.0 con balón</v>
          </cell>
          <cell r="K395" t="str">
            <v>Unidad</v>
          </cell>
          <cell r="L395" t="str">
            <v>Tubo endotraqueal nro. 8.0 con balón</v>
          </cell>
          <cell r="M395" t="str">
            <v>UNIDAD</v>
          </cell>
          <cell r="N395" t="str">
            <v>LIFE CARE</v>
          </cell>
          <cell r="O395" t="str">
            <v>LIFE CARE</v>
          </cell>
          <cell r="P395" t="str">
            <v>2014DM-0012171</v>
          </cell>
          <cell r="Q395">
            <v>45627</v>
          </cell>
          <cell r="R395">
            <v>20084718</v>
          </cell>
          <cell r="S395" t="str">
            <v>NO APLICA</v>
          </cell>
          <cell r="T395" t="str">
            <v>IIa</v>
          </cell>
          <cell r="U395">
            <v>48</v>
          </cell>
          <cell r="V395">
            <v>2777</v>
          </cell>
          <cell r="W395">
            <v>0.19</v>
          </cell>
          <cell r="X395">
            <v>158622.24</v>
          </cell>
        </row>
        <row r="396">
          <cell r="A396">
            <v>201131210</v>
          </cell>
          <cell r="B396" t="str">
            <v>CONTRATACION DIRECTA CON 1 SOLA OFERTA</v>
          </cell>
          <cell r="C396">
            <v>45473</v>
          </cell>
          <cell r="D396">
            <v>828002423</v>
          </cell>
          <cell r="E396" t="str">
            <v>DISCOLMEDICA SAS</v>
          </cell>
          <cell r="F396" t="str">
            <v>796-2024</v>
          </cell>
          <cell r="G396" t="str">
            <v>DMQ</v>
          </cell>
          <cell r="H396" t="str">
            <v>NINGUNO</v>
          </cell>
          <cell r="I396">
            <v>201131210</v>
          </cell>
          <cell r="J396" t="str">
            <v>Tubo endotraqueal nro. 8.5 con balón</v>
          </cell>
          <cell r="K396" t="str">
            <v>Unidad</v>
          </cell>
          <cell r="L396" t="str">
            <v>Tubo endotraqueal nro. 8.5 con balón</v>
          </cell>
          <cell r="M396" t="str">
            <v>UNIDAD</v>
          </cell>
          <cell r="N396" t="str">
            <v>LIFE CARE</v>
          </cell>
          <cell r="O396" t="str">
            <v>LIFE CARE</v>
          </cell>
          <cell r="P396" t="str">
            <v>2014DM-0012171</v>
          </cell>
          <cell r="Q396">
            <v>45627</v>
          </cell>
          <cell r="R396">
            <v>20084718</v>
          </cell>
          <cell r="S396" t="str">
            <v>NO APLICA</v>
          </cell>
          <cell r="T396" t="str">
            <v>IIa</v>
          </cell>
          <cell r="U396">
            <v>36</v>
          </cell>
          <cell r="V396">
            <v>2232</v>
          </cell>
          <cell r="W396">
            <v>0.19</v>
          </cell>
          <cell r="X396">
            <v>95618.880000000005</v>
          </cell>
        </row>
        <row r="397">
          <cell r="A397">
            <v>201131410</v>
          </cell>
          <cell r="B397" t="str">
            <v>CONTRATACION DIRECTA CON 1 SOLA OFERTA</v>
          </cell>
          <cell r="C397">
            <v>45473</v>
          </cell>
          <cell r="D397">
            <v>828002423</v>
          </cell>
          <cell r="E397" t="str">
            <v>DISCOLMEDICA SAS</v>
          </cell>
          <cell r="F397" t="str">
            <v>796-2024</v>
          </cell>
          <cell r="G397" t="str">
            <v>DMQ</v>
          </cell>
          <cell r="H397" t="str">
            <v>NINGUNO</v>
          </cell>
          <cell r="I397">
            <v>201131410</v>
          </cell>
          <cell r="J397" t="str">
            <v>Tubo endotraqueal nro. 9.5 con balón</v>
          </cell>
          <cell r="K397" t="str">
            <v>Unidad</v>
          </cell>
          <cell r="L397" t="str">
            <v>Tubo endotraqueal nro. 9.5 con balón</v>
          </cell>
          <cell r="M397" t="str">
            <v>UNIDAD</v>
          </cell>
          <cell r="N397" t="str">
            <v>LIFE CARE</v>
          </cell>
          <cell r="O397" t="str">
            <v>LIFE CARE</v>
          </cell>
          <cell r="P397" t="str">
            <v>2014DM-0012171</v>
          </cell>
          <cell r="Q397">
            <v>45627</v>
          </cell>
          <cell r="R397">
            <v>20084718</v>
          </cell>
          <cell r="S397" t="str">
            <v>NO APLICA</v>
          </cell>
          <cell r="T397" t="str">
            <v>IIa</v>
          </cell>
          <cell r="U397">
            <v>4</v>
          </cell>
          <cell r="V397">
            <v>3299</v>
          </cell>
          <cell r="W397">
            <v>0.19</v>
          </cell>
          <cell r="X397">
            <v>15703.24</v>
          </cell>
        </row>
        <row r="398">
          <cell r="A398">
            <v>201131810</v>
          </cell>
          <cell r="B398" t="str">
            <v>CONTRATACION DIRECTA CON 1 SOLA OFERTA</v>
          </cell>
          <cell r="C398">
            <v>45473</v>
          </cell>
          <cell r="D398">
            <v>828002423</v>
          </cell>
          <cell r="E398" t="str">
            <v>DISCOLMEDICA SAS</v>
          </cell>
          <cell r="F398" t="str">
            <v>796-2024</v>
          </cell>
          <cell r="G398" t="str">
            <v>DMQ</v>
          </cell>
          <cell r="H398" t="str">
            <v>NINGUNO</v>
          </cell>
          <cell r="I398">
            <v>201131810</v>
          </cell>
          <cell r="J398" t="str">
            <v>Tubo endotraqueal nro. 2.5 sin balón</v>
          </cell>
          <cell r="K398" t="str">
            <v>Unidad</v>
          </cell>
          <cell r="L398" t="str">
            <v>Tubo endotraqueal nro. 2.5 sin balón</v>
          </cell>
          <cell r="M398" t="str">
            <v>UNIDAD</v>
          </cell>
          <cell r="N398" t="str">
            <v>LIFE CARE</v>
          </cell>
          <cell r="O398" t="str">
            <v>LIFE CARE</v>
          </cell>
          <cell r="P398" t="str">
            <v>2014DM-0012171</v>
          </cell>
          <cell r="Q398">
            <v>45627</v>
          </cell>
          <cell r="R398">
            <v>20084718</v>
          </cell>
          <cell r="S398" t="str">
            <v>NO APLICA</v>
          </cell>
          <cell r="T398" t="str">
            <v>IIa</v>
          </cell>
          <cell r="U398">
            <v>16</v>
          </cell>
          <cell r="V398">
            <v>1771</v>
          </cell>
          <cell r="W398">
            <v>0.19</v>
          </cell>
          <cell r="X398">
            <v>33719.839999999997</v>
          </cell>
        </row>
        <row r="399">
          <cell r="A399">
            <v>201131910</v>
          </cell>
          <cell r="B399" t="str">
            <v>CONTRATACION DIRECTA CON 1 SOLA OFERTA</v>
          </cell>
          <cell r="C399">
            <v>45473</v>
          </cell>
          <cell r="D399">
            <v>828002423</v>
          </cell>
          <cell r="E399" t="str">
            <v>DISCOLMEDICA SAS</v>
          </cell>
          <cell r="F399" t="str">
            <v>796-2024</v>
          </cell>
          <cell r="G399" t="str">
            <v>DMQ</v>
          </cell>
          <cell r="H399" t="str">
            <v>NINGUNO</v>
          </cell>
          <cell r="I399">
            <v>201131910</v>
          </cell>
          <cell r="J399" t="str">
            <v>Tubo endotraqueal nro. 2.0</v>
          </cell>
          <cell r="K399" t="str">
            <v>Unidad</v>
          </cell>
          <cell r="L399" t="str">
            <v>Tubo endotraqueal nro. 2.0</v>
          </cell>
          <cell r="M399" t="str">
            <v>UNIDAD</v>
          </cell>
          <cell r="N399" t="str">
            <v>GOLDEN CARE</v>
          </cell>
          <cell r="O399" t="str">
            <v>GOLDEN CARE</v>
          </cell>
          <cell r="P399" t="str">
            <v>2016DM-0000271-R1</v>
          </cell>
          <cell r="Q399">
            <v>46302</v>
          </cell>
          <cell r="R399">
            <v>19970373</v>
          </cell>
          <cell r="S399" t="str">
            <v>NO APLICA</v>
          </cell>
          <cell r="T399" t="str">
            <v>IIa</v>
          </cell>
          <cell r="U399">
            <v>18</v>
          </cell>
          <cell r="V399">
            <v>2145</v>
          </cell>
          <cell r="W399">
            <v>0.19</v>
          </cell>
          <cell r="X399">
            <v>45945.9</v>
          </cell>
        </row>
        <row r="400">
          <cell r="A400">
            <v>201132340</v>
          </cell>
          <cell r="B400" t="str">
            <v>CONTRATACION DIRECTA CON 1 SOLA OFERTA</v>
          </cell>
          <cell r="C400">
            <v>45473</v>
          </cell>
          <cell r="D400">
            <v>828002423</v>
          </cell>
          <cell r="E400" t="str">
            <v>DISCOLMEDICA SAS</v>
          </cell>
          <cell r="F400" t="str">
            <v>796-2024</v>
          </cell>
          <cell r="G400" t="str">
            <v>DMQ</v>
          </cell>
          <cell r="H400" t="str">
            <v>NINGUNO</v>
          </cell>
          <cell r="I400">
            <v>201132340</v>
          </cell>
          <cell r="J400" t="str">
            <v>Mascara laringea desechable nro. 4.0 UNIDAD</v>
          </cell>
          <cell r="K400" t="str">
            <v>Unidad</v>
          </cell>
          <cell r="L400" t="str">
            <v>Mascara laringea desechable nro. 4.0 UNIDAD</v>
          </cell>
          <cell r="M400" t="str">
            <v>UNIDAD</v>
          </cell>
          <cell r="N400" t="str">
            <v>GOTHAPLAST</v>
          </cell>
          <cell r="O400" t="str">
            <v>GOTHAPLAST</v>
          </cell>
          <cell r="P400" t="str">
            <v>2019DM-0020748</v>
          </cell>
          <cell r="Q400">
            <v>47434</v>
          </cell>
          <cell r="R400">
            <v>20171912</v>
          </cell>
          <cell r="S400">
            <v>1</v>
          </cell>
          <cell r="T400" t="str">
            <v>IIa</v>
          </cell>
          <cell r="U400">
            <v>46</v>
          </cell>
          <cell r="V400">
            <v>22754</v>
          </cell>
          <cell r="W400">
            <v>0.19</v>
          </cell>
          <cell r="X400">
            <v>1245553.9600000002</v>
          </cell>
        </row>
        <row r="401">
          <cell r="A401">
            <v>201132710</v>
          </cell>
          <cell r="B401" t="str">
            <v>CONTRATACION DIRECTA CON 1 SOLA OFERTA</v>
          </cell>
          <cell r="C401">
            <v>45473</v>
          </cell>
          <cell r="D401">
            <v>828002423</v>
          </cell>
          <cell r="E401" t="str">
            <v>DISCOLMEDICA SAS</v>
          </cell>
          <cell r="F401" t="str">
            <v>796-2024</v>
          </cell>
          <cell r="G401" t="str">
            <v>DMQ</v>
          </cell>
          <cell r="H401" t="str">
            <v>NINGUNO</v>
          </cell>
          <cell r="I401">
            <v>201132710</v>
          </cell>
          <cell r="J401" t="str">
            <v>Mascara con colchón de aire nro. 4 (adulto)</v>
          </cell>
          <cell r="K401" t="str">
            <v>Unidad</v>
          </cell>
          <cell r="L401" t="str">
            <v>Mascara con colchón de aire nro. 4 (adulto)</v>
          </cell>
          <cell r="M401" t="str">
            <v>UNIDAD</v>
          </cell>
          <cell r="N401" t="str">
            <v>GOLDEN CARE</v>
          </cell>
          <cell r="O401" t="str">
            <v>GOLDEN CARE</v>
          </cell>
          <cell r="P401" t="str">
            <v>2017DM-0016564</v>
          </cell>
          <cell r="Q401">
            <v>46582</v>
          </cell>
          <cell r="R401">
            <v>20130331</v>
          </cell>
          <cell r="S401" t="str">
            <v>NO APLICA</v>
          </cell>
          <cell r="T401" t="str">
            <v>IIa</v>
          </cell>
          <cell r="U401">
            <v>454</v>
          </cell>
          <cell r="V401">
            <v>3708</v>
          </cell>
          <cell r="W401">
            <v>0.19</v>
          </cell>
          <cell r="X401">
            <v>2003284.0800000003</v>
          </cell>
        </row>
        <row r="402">
          <cell r="A402">
            <v>201132810</v>
          </cell>
          <cell r="B402" t="str">
            <v>CONTRATACION DIRECTA CON 1 SOLA OFERTA</v>
          </cell>
          <cell r="C402">
            <v>45473</v>
          </cell>
          <cell r="D402">
            <v>828002423</v>
          </cell>
          <cell r="E402" t="str">
            <v>DISCOLMEDICA SAS</v>
          </cell>
          <cell r="F402" t="str">
            <v>796-2024</v>
          </cell>
          <cell r="G402" t="str">
            <v>DMQ</v>
          </cell>
          <cell r="H402" t="str">
            <v>NINGUNO</v>
          </cell>
          <cell r="I402">
            <v>201132810</v>
          </cell>
          <cell r="J402" t="str">
            <v>Mascara con colchón de aire nro. 0 (neonatal)</v>
          </cell>
          <cell r="K402" t="str">
            <v>Unidad</v>
          </cell>
          <cell r="L402" t="str">
            <v>Mascara con colchón de aire nro. 0 (neonatal)</v>
          </cell>
          <cell r="M402" t="str">
            <v>UNIDAD</v>
          </cell>
          <cell r="N402" t="str">
            <v>GOLDEN CARE</v>
          </cell>
          <cell r="O402" t="str">
            <v>GOLDEN CARE</v>
          </cell>
          <cell r="P402" t="str">
            <v>2017DM-0016564</v>
          </cell>
          <cell r="Q402">
            <v>46582</v>
          </cell>
          <cell r="R402">
            <v>20130331</v>
          </cell>
          <cell r="S402" t="str">
            <v>NO APLICA</v>
          </cell>
          <cell r="T402" t="str">
            <v>IIa</v>
          </cell>
          <cell r="U402">
            <v>30</v>
          </cell>
          <cell r="V402">
            <v>3726</v>
          </cell>
          <cell r="W402">
            <v>0.19</v>
          </cell>
          <cell r="X402">
            <v>133018.20000000001</v>
          </cell>
        </row>
        <row r="403">
          <cell r="A403">
            <v>201133407</v>
          </cell>
          <cell r="B403" t="str">
            <v>CONTRATACION DIRECTA CON 1 SOLA OFERTA</v>
          </cell>
          <cell r="C403">
            <v>45473</v>
          </cell>
          <cell r="D403">
            <v>828002423</v>
          </cell>
          <cell r="E403" t="str">
            <v>DISCOLMEDICA SAS</v>
          </cell>
          <cell r="F403" t="str">
            <v>796-2024</v>
          </cell>
          <cell r="G403" t="str">
            <v>DMQ</v>
          </cell>
          <cell r="H403" t="str">
            <v>NINGUNO</v>
          </cell>
          <cell r="I403">
            <v>201133407</v>
          </cell>
          <cell r="J403" t="str">
            <v>Sistema ventury adulto (máscara. manguera. dosificador. reserborio)</v>
          </cell>
          <cell r="K403" t="str">
            <v>Unidad</v>
          </cell>
          <cell r="L403" t="str">
            <v>Sistema ventury adulto (máscara. manguera. dosificador. reserborio)</v>
          </cell>
          <cell r="M403" t="str">
            <v>UNIDAD</v>
          </cell>
          <cell r="N403" t="str">
            <v>BIOLIFE</v>
          </cell>
          <cell r="O403" t="str">
            <v>BIOLIFE</v>
          </cell>
          <cell r="P403" t="str">
            <v>2017DM-0000410-R1</v>
          </cell>
          <cell r="Q403">
            <v>46537</v>
          </cell>
          <cell r="R403">
            <v>19975028</v>
          </cell>
          <cell r="S403" t="str">
            <v>NO APLICA</v>
          </cell>
          <cell r="T403" t="str">
            <v>IIa</v>
          </cell>
          <cell r="U403">
            <v>250</v>
          </cell>
          <cell r="V403">
            <v>3350</v>
          </cell>
          <cell r="W403">
            <v>0.19</v>
          </cell>
          <cell r="X403">
            <v>996625</v>
          </cell>
        </row>
        <row r="404">
          <cell r="A404">
            <v>201133507</v>
          </cell>
          <cell r="B404" t="str">
            <v>CONTRATACION DIRECTA CON 1 SOLA OFERTA</v>
          </cell>
          <cell r="C404">
            <v>45473</v>
          </cell>
          <cell r="D404">
            <v>828002423</v>
          </cell>
          <cell r="E404" t="str">
            <v>DISCOLMEDICA SAS</v>
          </cell>
          <cell r="F404" t="str">
            <v>796-2024</v>
          </cell>
          <cell r="G404" t="str">
            <v>DMQ</v>
          </cell>
          <cell r="H404" t="str">
            <v>NINGUNO</v>
          </cell>
          <cell r="I404">
            <v>201133507</v>
          </cell>
          <cell r="J404" t="str">
            <v>Sistema ventury pediatrico (máscara. manguera. dosificador. reserborio.)</v>
          </cell>
          <cell r="K404" t="str">
            <v>Unidad</v>
          </cell>
          <cell r="L404" t="str">
            <v>Sistema ventury pediatrico (máscara. manguera. dosificador. reserborio.)</v>
          </cell>
          <cell r="M404" t="str">
            <v>UNIDAD</v>
          </cell>
          <cell r="N404" t="str">
            <v>BIOLIFE</v>
          </cell>
          <cell r="O404" t="str">
            <v>BIOLIFE</v>
          </cell>
          <cell r="P404" t="str">
            <v>2017DM-0000410-R1</v>
          </cell>
          <cell r="Q404">
            <v>46537</v>
          </cell>
          <cell r="R404">
            <v>19975028</v>
          </cell>
          <cell r="S404" t="str">
            <v>NO APLICA</v>
          </cell>
          <cell r="T404" t="str">
            <v>IIa</v>
          </cell>
          <cell r="U404">
            <v>28</v>
          </cell>
          <cell r="V404">
            <v>3350</v>
          </cell>
          <cell r="W404">
            <v>0.19</v>
          </cell>
          <cell r="X404">
            <v>111622</v>
          </cell>
        </row>
        <row r="405">
          <cell r="A405">
            <v>201134810</v>
          </cell>
          <cell r="B405" t="str">
            <v>CONTRATACION DIRECTA CON 1 SOLA OFERTA</v>
          </cell>
          <cell r="C405">
            <v>45473</v>
          </cell>
          <cell r="D405">
            <v>828002423</v>
          </cell>
          <cell r="E405" t="str">
            <v>DISCOLMEDICA SAS</v>
          </cell>
          <cell r="F405" t="str">
            <v>796-2024</v>
          </cell>
          <cell r="G405" t="str">
            <v>DMQ</v>
          </cell>
          <cell r="H405" t="str">
            <v>NINGUNO</v>
          </cell>
          <cell r="I405">
            <v>201134810</v>
          </cell>
          <cell r="J405" t="str">
            <v>Mascara de no reinhalación (pediátrica)</v>
          </cell>
          <cell r="K405" t="str">
            <v>Unidad</v>
          </cell>
          <cell r="L405" t="str">
            <v>Mascara de no reinhalación (pediátrica)</v>
          </cell>
          <cell r="M405" t="str">
            <v>UNIDAD</v>
          </cell>
          <cell r="N405" t="str">
            <v>GLOBAL HEALTHCARE</v>
          </cell>
          <cell r="O405" t="str">
            <v>GLOBAL HEALTHCARE</v>
          </cell>
          <cell r="P405" t="str">
            <v>2017DM-0001253-R1</v>
          </cell>
          <cell r="Q405">
            <v>46648</v>
          </cell>
          <cell r="R405">
            <v>19986715</v>
          </cell>
          <cell r="S405" t="str">
            <v>NO APLICA</v>
          </cell>
          <cell r="T405" t="str">
            <v>IIa</v>
          </cell>
          <cell r="U405">
            <v>34</v>
          </cell>
          <cell r="V405">
            <v>3498</v>
          </cell>
          <cell r="W405">
            <v>0.19</v>
          </cell>
          <cell r="X405">
            <v>141529.07999999999</v>
          </cell>
        </row>
        <row r="406">
          <cell r="A406">
            <v>201134910</v>
          </cell>
          <cell r="B406" t="str">
            <v>CONTRATACION DIRECTA CON 1 SOLA OFERTA</v>
          </cell>
          <cell r="C406">
            <v>45473</v>
          </cell>
          <cell r="D406">
            <v>828002423</v>
          </cell>
          <cell r="E406" t="str">
            <v>DISCOLMEDICA SAS</v>
          </cell>
          <cell r="F406" t="str">
            <v>796-2024</v>
          </cell>
          <cell r="G406" t="str">
            <v>DMQ</v>
          </cell>
          <cell r="H406" t="str">
            <v>NINGUNO</v>
          </cell>
          <cell r="I406">
            <v>201134910</v>
          </cell>
          <cell r="J406" t="str">
            <v>Mascara de no reinhalación (adulto)</v>
          </cell>
          <cell r="K406" t="str">
            <v>Unidad</v>
          </cell>
          <cell r="L406" t="str">
            <v>Mascara de no reinhalación (adulto)</v>
          </cell>
          <cell r="M406" t="str">
            <v>UNIDAD</v>
          </cell>
          <cell r="N406" t="str">
            <v>BIOLIFE</v>
          </cell>
          <cell r="O406" t="str">
            <v>BIOLIFE</v>
          </cell>
          <cell r="P406" t="str">
            <v>2017DM-0000410-R1</v>
          </cell>
          <cell r="Q406">
            <v>46537</v>
          </cell>
          <cell r="R406">
            <v>19975028</v>
          </cell>
          <cell r="S406" t="str">
            <v>NO APLICA</v>
          </cell>
          <cell r="T406" t="str">
            <v>IIa</v>
          </cell>
          <cell r="U406">
            <v>300</v>
          </cell>
          <cell r="V406">
            <v>3430</v>
          </cell>
          <cell r="W406">
            <v>0.19</v>
          </cell>
          <cell r="X406">
            <v>1224510</v>
          </cell>
        </row>
        <row r="407">
          <cell r="A407">
            <v>201135310</v>
          </cell>
          <cell r="B407" t="str">
            <v>CONTRATACION DIRECTA CON 1 SOLA OFERTA</v>
          </cell>
          <cell r="C407">
            <v>45473</v>
          </cell>
          <cell r="D407">
            <v>828002423</v>
          </cell>
          <cell r="E407" t="str">
            <v>DISCOLMEDICA SAS</v>
          </cell>
          <cell r="F407" t="str">
            <v>796-2024</v>
          </cell>
          <cell r="G407" t="str">
            <v>DMQ</v>
          </cell>
          <cell r="H407" t="str">
            <v>NINGUNO</v>
          </cell>
          <cell r="I407">
            <v>201135310</v>
          </cell>
          <cell r="J407" t="str">
            <v>Circuito desechable para anestesia adulto con reservorio de 3 litros libre de latex. Longitud no menor a 1.8 metros</v>
          </cell>
          <cell r="K407" t="str">
            <v>Unidad</v>
          </cell>
          <cell r="L407" t="str">
            <v>Circuito desechable para anestesia adulto con reservorio de 3 litros libre de latex. Longitud no menor a 1.8 metros</v>
          </cell>
          <cell r="M407" t="str">
            <v>UNIDAD</v>
          </cell>
          <cell r="N407" t="str">
            <v>BIOPLAST</v>
          </cell>
          <cell r="O407" t="str">
            <v>BIOPLAST</v>
          </cell>
          <cell r="P407" t="str">
            <v>2015DM-0013193</v>
          </cell>
          <cell r="Q407">
            <v>45839</v>
          </cell>
          <cell r="R407">
            <v>20093969</v>
          </cell>
          <cell r="S407" t="str">
            <v>NO APLICA</v>
          </cell>
          <cell r="T407" t="str">
            <v>IIa</v>
          </cell>
          <cell r="U407">
            <v>342</v>
          </cell>
          <cell r="V407">
            <v>19215</v>
          </cell>
          <cell r="W407">
            <v>0.19</v>
          </cell>
          <cell r="X407">
            <v>7820120.6999999993</v>
          </cell>
        </row>
        <row r="408">
          <cell r="A408">
            <v>201140509</v>
          </cell>
          <cell r="B408" t="str">
            <v>CONTRATACION DIRECTA CON 1 SOLA OFERTA</v>
          </cell>
          <cell r="C408">
            <v>45473</v>
          </cell>
          <cell r="D408">
            <v>828002423</v>
          </cell>
          <cell r="E408" t="str">
            <v>DISCOLMEDICA SAS</v>
          </cell>
          <cell r="F408" t="str">
            <v>796-2024</v>
          </cell>
          <cell r="G408" t="str">
            <v>DMQ</v>
          </cell>
          <cell r="H408" t="str">
            <v>VENDAS  ELASTICAS</v>
          </cell>
          <cell r="I408">
            <v>201140509</v>
          </cell>
          <cell r="J408" t="str">
            <v>Venda elástica 5 x 5"</v>
          </cell>
          <cell r="K408" t="str">
            <v>Rollo</v>
          </cell>
          <cell r="L408" t="str">
            <v>Venda elástica 5 x 5"</v>
          </cell>
          <cell r="M408" t="str">
            <v>UNIDAD</v>
          </cell>
          <cell r="N408" t="str">
            <v>MEDICAL SUPPLIES</v>
          </cell>
          <cell r="O408" t="str">
            <v>MEDICAL SUPPLIES</v>
          </cell>
          <cell r="P408" t="str">
            <v>2017DM-0016044</v>
          </cell>
          <cell r="Q408">
            <v>46468</v>
          </cell>
          <cell r="R408">
            <v>20124821</v>
          </cell>
          <cell r="S408" t="str">
            <v>NO APLICA</v>
          </cell>
          <cell r="T408" t="str">
            <v>I</v>
          </cell>
          <cell r="U408">
            <v>272</v>
          </cell>
          <cell r="V408">
            <v>2376</v>
          </cell>
          <cell r="W408">
            <v>0</v>
          </cell>
          <cell r="X408">
            <v>646272</v>
          </cell>
        </row>
        <row r="409">
          <cell r="A409">
            <v>201140609</v>
          </cell>
          <cell r="B409" t="str">
            <v>CONTRATACION DIRECTA CON 1 SOLA OFERTA</v>
          </cell>
          <cell r="C409">
            <v>45473</v>
          </cell>
          <cell r="D409">
            <v>828002423</v>
          </cell>
          <cell r="E409" t="str">
            <v>DISCOLMEDICA SAS</v>
          </cell>
          <cell r="F409" t="str">
            <v>796-2024</v>
          </cell>
          <cell r="G409" t="str">
            <v>DMQ</v>
          </cell>
          <cell r="H409" t="str">
            <v>VENDAS  ELASTICAS</v>
          </cell>
          <cell r="I409">
            <v>201140609</v>
          </cell>
          <cell r="J409" t="str">
            <v>Venda elástica 6 x 5"</v>
          </cell>
          <cell r="K409" t="str">
            <v>Rollo</v>
          </cell>
          <cell r="L409" t="str">
            <v>Venda elástica 6 x 5"</v>
          </cell>
          <cell r="M409" t="str">
            <v>UNIDAD</v>
          </cell>
          <cell r="N409" t="str">
            <v>MEDICAL SUPPLIES</v>
          </cell>
          <cell r="O409" t="str">
            <v>MEDICAL SUPPLIES</v>
          </cell>
          <cell r="P409" t="str">
            <v>2017DM-0016044</v>
          </cell>
          <cell r="Q409">
            <v>46468</v>
          </cell>
          <cell r="R409">
            <v>20124821</v>
          </cell>
          <cell r="S409" t="str">
            <v>NO APLICA</v>
          </cell>
          <cell r="T409" t="str">
            <v>I</v>
          </cell>
          <cell r="U409">
            <v>520</v>
          </cell>
          <cell r="V409">
            <v>2814</v>
          </cell>
          <cell r="W409">
            <v>0</v>
          </cell>
          <cell r="X409">
            <v>1463280</v>
          </cell>
        </row>
        <row r="410">
          <cell r="A410">
            <v>201141109</v>
          </cell>
          <cell r="B410" t="str">
            <v>CONTRATACION DIRECTA CON 1 SOLA OFERTA</v>
          </cell>
          <cell r="C410">
            <v>45473</v>
          </cell>
          <cell r="D410">
            <v>828002423</v>
          </cell>
          <cell r="E410" t="str">
            <v>DISCOLMEDICA SAS</v>
          </cell>
          <cell r="F410" t="str">
            <v>796-2024</v>
          </cell>
          <cell r="G410" t="str">
            <v>DMQ</v>
          </cell>
          <cell r="H410" t="str">
            <v>VENDAS DE YESO</v>
          </cell>
          <cell r="I410">
            <v>201141109</v>
          </cell>
          <cell r="J410" t="str">
            <v>Venda yeso 4 x 5". Marca Gypsona</v>
          </cell>
          <cell r="K410" t="str">
            <v>Rollo</v>
          </cell>
          <cell r="L410" t="str">
            <v>Venda yeso 4 x 5". Marca Gypsona</v>
          </cell>
          <cell r="M410" t="str">
            <v>UNIDAD</v>
          </cell>
          <cell r="N410" t="str">
            <v>BSN MEDICAL</v>
          </cell>
          <cell r="O410" t="str">
            <v>BSN MEDICAL</v>
          </cell>
          <cell r="P410" t="str">
            <v>2018DM-0003155-R1</v>
          </cell>
          <cell r="Q410">
            <v>47071</v>
          </cell>
          <cell r="R410">
            <v>20002611</v>
          </cell>
          <cell r="S410" t="str">
            <v>NO APLICA</v>
          </cell>
          <cell r="T410" t="str">
            <v>I</v>
          </cell>
          <cell r="U410">
            <v>1200</v>
          </cell>
          <cell r="V410">
            <v>9405</v>
          </cell>
          <cell r="W410">
            <v>0</v>
          </cell>
          <cell r="X410">
            <v>11286000</v>
          </cell>
        </row>
        <row r="411">
          <cell r="A411">
            <v>201141209</v>
          </cell>
          <cell r="B411" t="str">
            <v>CONTRATACION DIRECTA CON 1 SOLA OFERTA</v>
          </cell>
          <cell r="C411">
            <v>45473</v>
          </cell>
          <cell r="D411">
            <v>828002423</v>
          </cell>
          <cell r="E411" t="str">
            <v>DISCOLMEDICA SAS</v>
          </cell>
          <cell r="F411" t="str">
            <v>796-2024</v>
          </cell>
          <cell r="G411" t="str">
            <v>DMQ</v>
          </cell>
          <cell r="H411" t="str">
            <v>VENDAS DE YESO</v>
          </cell>
          <cell r="I411">
            <v>201141209</v>
          </cell>
          <cell r="J411" t="str">
            <v>Venda yeso 6 x 5". Marca Gypsona</v>
          </cell>
          <cell r="K411" t="str">
            <v>Rollo</v>
          </cell>
          <cell r="L411" t="str">
            <v>Venda yeso 6 x 5". Marca Gypsona</v>
          </cell>
          <cell r="M411" t="str">
            <v>UNIDAD</v>
          </cell>
          <cell r="N411" t="str">
            <v>GYPSONA</v>
          </cell>
          <cell r="O411" t="str">
            <v>GYPSONA</v>
          </cell>
          <cell r="P411" t="str">
            <v>2018DM-0003155-R1</v>
          </cell>
          <cell r="Q411">
            <v>47071</v>
          </cell>
          <cell r="R411">
            <v>20002611</v>
          </cell>
          <cell r="S411" t="str">
            <v>NO APLICA</v>
          </cell>
          <cell r="T411" t="str">
            <v>I</v>
          </cell>
          <cell r="U411">
            <v>960</v>
          </cell>
          <cell r="V411">
            <v>13123</v>
          </cell>
          <cell r="W411">
            <v>0</v>
          </cell>
          <cell r="X411">
            <v>12598080</v>
          </cell>
        </row>
        <row r="412">
          <cell r="A412">
            <v>201141502</v>
          </cell>
          <cell r="B412" t="str">
            <v>CONTRATACION DIRECTA CON 1 SOLA OFERTA</v>
          </cell>
          <cell r="C412">
            <v>45473</v>
          </cell>
          <cell r="D412">
            <v>828002423</v>
          </cell>
          <cell r="E412" t="str">
            <v>DISCOLMEDICA SAS</v>
          </cell>
          <cell r="F412" t="str">
            <v>796-2024</v>
          </cell>
          <cell r="G412" t="str">
            <v>DMQ</v>
          </cell>
          <cell r="H412" t="str">
            <v>NINGUNO</v>
          </cell>
          <cell r="I412">
            <v>201141502</v>
          </cell>
          <cell r="J412" t="str">
            <v>Estoquineta  6*250 CM abierta ROLLO</v>
          </cell>
          <cell r="K412" t="str">
            <v>Rollo</v>
          </cell>
          <cell r="L412" t="str">
            <v>Estoquineta  6*250 CM abierta ROLLO</v>
          </cell>
          <cell r="M412" t="str">
            <v>UNIDAD</v>
          </cell>
          <cell r="N412" t="str">
            <v>NUBENCO</v>
          </cell>
          <cell r="O412" t="str">
            <v>NUBENCO</v>
          </cell>
          <cell r="P412" t="str">
            <v>2018DM-0017575</v>
          </cell>
          <cell r="Q412">
            <v>46798</v>
          </cell>
          <cell r="R412">
            <v>20140704</v>
          </cell>
          <cell r="S412" t="str">
            <v>NO APLICA</v>
          </cell>
          <cell r="T412" t="str">
            <v>I</v>
          </cell>
          <cell r="U412">
            <v>150</v>
          </cell>
          <cell r="V412">
            <v>3320</v>
          </cell>
          <cell r="W412">
            <v>0</v>
          </cell>
          <cell r="X412">
            <v>498000</v>
          </cell>
        </row>
        <row r="413">
          <cell r="A413">
            <v>201142310</v>
          </cell>
          <cell r="B413" t="str">
            <v>CONTRATACION DIRECTA CON 1 SOLA OFERTA</v>
          </cell>
          <cell r="C413">
            <v>45473</v>
          </cell>
          <cell r="D413">
            <v>828002423</v>
          </cell>
          <cell r="E413" t="str">
            <v>DISCOLMEDICA SAS</v>
          </cell>
          <cell r="F413" t="str">
            <v>796-2024</v>
          </cell>
          <cell r="G413" t="str">
            <v>DMQ</v>
          </cell>
          <cell r="H413" t="str">
            <v>NINGUNO</v>
          </cell>
          <cell r="I413">
            <v>201142310</v>
          </cell>
          <cell r="J413" t="str">
            <v>Collar cervical de filadelfia talla S</v>
          </cell>
          <cell r="K413" t="str">
            <v>Unidad</v>
          </cell>
          <cell r="L413" t="str">
            <v>Collar cervical de filadelfia talla S</v>
          </cell>
          <cell r="M413" t="str">
            <v>UNIDAD</v>
          </cell>
          <cell r="N413" t="str">
            <v>DISPROMED</v>
          </cell>
          <cell r="O413" t="str">
            <v>DISPROMED</v>
          </cell>
          <cell r="P413" t="str">
            <v>2020DM-0005269-R1</v>
          </cell>
          <cell r="Q413">
            <v>47482</v>
          </cell>
          <cell r="R413">
            <v>20016112</v>
          </cell>
          <cell r="S413" t="str">
            <v>NO APLICA</v>
          </cell>
          <cell r="T413" t="str">
            <v>I</v>
          </cell>
          <cell r="U413">
            <v>4</v>
          </cell>
          <cell r="V413">
            <v>24719</v>
          </cell>
          <cell r="W413">
            <v>0</v>
          </cell>
          <cell r="X413">
            <v>98876</v>
          </cell>
        </row>
        <row r="414">
          <cell r="A414">
            <v>201142410</v>
          </cell>
          <cell r="B414" t="str">
            <v>CONTRATACION DIRECTA CON 1 SOLA OFERTA</v>
          </cell>
          <cell r="C414">
            <v>45473</v>
          </cell>
          <cell r="D414">
            <v>828002423</v>
          </cell>
          <cell r="E414" t="str">
            <v>DISCOLMEDICA SAS</v>
          </cell>
          <cell r="F414" t="str">
            <v>796-2024</v>
          </cell>
          <cell r="G414" t="str">
            <v>DMQ</v>
          </cell>
          <cell r="H414" t="str">
            <v>NINGUNO</v>
          </cell>
          <cell r="I414">
            <v>201142410</v>
          </cell>
          <cell r="J414" t="str">
            <v>Collar cervical de filadelfia talla M</v>
          </cell>
          <cell r="K414" t="str">
            <v>Unidad</v>
          </cell>
          <cell r="L414" t="str">
            <v>Collar cervical de filadelfia talla M</v>
          </cell>
          <cell r="M414" t="str">
            <v>UNIDAD</v>
          </cell>
          <cell r="N414" t="str">
            <v>DISPROMED</v>
          </cell>
          <cell r="O414" t="str">
            <v>DISPROMED</v>
          </cell>
          <cell r="P414" t="str">
            <v>2020DM-0005269-R1</v>
          </cell>
          <cell r="Q414">
            <v>47482</v>
          </cell>
          <cell r="R414">
            <v>20016112</v>
          </cell>
          <cell r="S414" t="str">
            <v>NO APLICA</v>
          </cell>
          <cell r="T414" t="str">
            <v>I</v>
          </cell>
          <cell r="U414">
            <v>22</v>
          </cell>
          <cell r="V414">
            <v>22734</v>
          </cell>
          <cell r="W414">
            <v>0</v>
          </cell>
          <cell r="X414">
            <v>500148</v>
          </cell>
        </row>
        <row r="415">
          <cell r="A415">
            <v>201142510</v>
          </cell>
          <cell r="B415" t="str">
            <v>CONTRATACION DIRECTA CON 1 SOLA OFERTA</v>
          </cell>
          <cell r="C415">
            <v>45473</v>
          </cell>
          <cell r="D415">
            <v>828002423</v>
          </cell>
          <cell r="E415" t="str">
            <v>DISCOLMEDICA SAS</v>
          </cell>
          <cell r="F415" t="str">
            <v>796-2024</v>
          </cell>
          <cell r="G415" t="str">
            <v>DMQ</v>
          </cell>
          <cell r="H415" t="str">
            <v>NINGUNO</v>
          </cell>
          <cell r="I415">
            <v>201142510</v>
          </cell>
          <cell r="J415" t="str">
            <v>Collar cervical de filadelfia talla L</v>
          </cell>
          <cell r="K415" t="str">
            <v>Unidad</v>
          </cell>
          <cell r="L415" t="str">
            <v>Collar cervical de filadelfia talla L</v>
          </cell>
          <cell r="M415" t="str">
            <v>UNIDAD</v>
          </cell>
          <cell r="N415" t="str">
            <v>DISPROMED</v>
          </cell>
          <cell r="O415" t="str">
            <v>DISPROMED</v>
          </cell>
          <cell r="P415" t="str">
            <v>2020DM-0005269-R1</v>
          </cell>
          <cell r="Q415">
            <v>47482</v>
          </cell>
          <cell r="R415">
            <v>20016112</v>
          </cell>
          <cell r="S415" t="str">
            <v>NO APLICA</v>
          </cell>
          <cell r="T415" t="str">
            <v>I</v>
          </cell>
          <cell r="U415">
            <v>12</v>
          </cell>
          <cell r="V415">
            <v>24985</v>
          </cell>
          <cell r="W415">
            <v>0</v>
          </cell>
          <cell r="X415">
            <v>299820</v>
          </cell>
        </row>
        <row r="416">
          <cell r="A416">
            <v>201143511</v>
          </cell>
          <cell r="B416" t="str">
            <v>CONTRATACION DIRECTA CON 1 SOLA OFERTA</v>
          </cell>
          <cell r="C416">
            <v>45473</v>
          </cell>
          <cell r="D416">
            <v>828002423</v>
          </cell>
          <cell r="E416" t="str">
            <v>DISCOLMEDICA SAS</v>
          </cell>
          <cell r="F416" t="str">
            <v>796-2024</v>
          </cell>
          <cell r="G416" t="str">
            <v>DMQ</v>
          </cell>
          <cell r="H416" t="str">
            <v>NINGUNO</v>
          </cell>
          <cell r="I416">
            <v>201143511</v>
          </cell>
          <cell r="J416" t="str">
            <v>Traje antichoque No Neumático UNIDAD</v>
          </cell>
          <cell r="K416" t="str">
            <v>Unidad</v>
          </cell>
          <cell r="L416" t="str">
            <v>Traje antichoque No Neumático UNIDAD</v>
          </cell>
          <cell r="M416">
            <v>1</v>
          </cell>
          <cell r="N416" t="str">
            <v>FECOLSOG</v>
          </cell>
          <cell r="O416" t="str">
            <v>FECOLSOG</v>
          </cell>
          <cell r="P416" t="str">
            <v>2014DM-0011642</v>
          </cell>
          <cell r="Q416">
            <v>45515</v>
          </cell>
          <cell r="R416">
            <v>20079837</v>
          </cell>
          <cell r="S416" t="str">
            <v>NO APLICA</v>
          </cell>
          <cell r="T416" t="str">
            <v>I</v>
          </cell>
          <cell r="U416">
            <v>4</v>
          </cell>
          <cell r="V416">
            <v>1777619</v>
          </cell>
          <cell r="W416">
            <v>0.19</v>
          </cell>
          <cell r="X416">
            <v>8461466.4399999995</v>
          </cell>
        </row>
        <row r="417">
          <cell r="A417">
            <v>201150201</v>
          </cell>
          <cell r="B417" t="str">
            <v>CONTRATACION DIRECTA CON 1 SOLA OFERTA</v>
          </cell>
          <cell r="C417">
            <v>45473</v>
          </cell>
          <cell r="D417">
            <v>828002423</v>
          </cell>
          <cell r="E417" t="str">
            <v>DISCOLMEDICA SAS</v>
          </cell>
          <cell r="F417" t="str">
            <v>796-2024</v>
          </cell>
          <cell r="G417" t="str">
            <v>DMQ</v>
          </cell>
          <cell r="H417" t="str">
            <v>NINGUNO</v>
          </cell>
          <cell r="I417">
            <v>201150201</v>
          </cell>
          <cell r="J417" t="str">
            <v>ALCOHOL 70% GEL ANTIBACTERIAL SOLUCIÓN, BOLSA PARA DISPENSADOR X 850 ML  Marca Electro west</v>
          </cell>
          <cell r="K417" t="str">
            <v>Bolsa</v>
          </cell>
          <cell r="L417" t="str">
            <v>ALCOHOL 70% GEL ANTIBACTERIAL SOLUCIÓN, BOLSA PARA DISPENSADOR X 850 ML  Marca Electro west</v>
          </cell>
          <cell r="M417">
            <v>1</v>
          </cell>
          <cell r="N417" t="str">
            <v>ELECTROQUIMICA WEST</v>
          </cell>
          <cell r="O417" t="str">
            <v>ELECTROQUIMICA WEST</v>
          </cell>
          <cell r="P417" t="str">
            <v>NSOC40024-10CO</v>
          </cell>
          <cell r="Q417">
            <v>46625</v>
          </cell>
          <cell r="R417">
            <v>20027252</v>
          </cell>
          <cell r="S417" t="str">
            <v>NO APLICA</v>
          </cell>
          <cell r="T417" t="str">
            <v>lla</v>
          </cell>
          <cell r="U417">
            <v>898</v>
          </cell>
          <cell r="V417">
            <v>34352</v>
          </cell>
          <cell r="W417">
            <v>0</v>
          </cell>
          <cell r="X417">
            <v>30848096</v>
          </cell>
        </row>
        <row r="418">
          <cell r="A418">
            <v>201150305</v>
          </cell>
          <cell r="B418" t="str">
            <v>CONTRATACION DIRECTA CON 1 SOLA OFERTA</v>
          </cell>
          <cell r="C418">
            <v>45473</v>
          </cell>
          <cell r="D418">
            <v>828002423</v>
          </cell>
          <cell r="E418" t="str">
            <v>DISCOLMEDICA SAS</v>
          </cell>
          <cell r="F418" t="str">
            <v>796-2024</v>
          </cell>
          <cell r="G418" t="str">
            <v>DMQ</v>
          </cell>
          <cell r="H418" t="str">
            <v>NINGUNO</v>
          </cell>
          <cell r="I418">
            <v>201150305</v>
          </cell>
          <cell r="J418" t="str">
            <v>Aplicadores con algodon x 100 unidades</v>
          </cell>
          <cell r="K418" t="str">
            <v>Paquete</v>
          </cell>
          <cell r="L418" t="str">
            <v>Aplicadores con algodon x 100 unidades</v>
          </cell>
          <cell r="M418" t="str">
            <v>PQTE*100</v>
          </cell>
          <cell r="N418" t="str">
            <v>PRODEMA</v>
          </cell>
          <cell r="O418" t="str">
            <v>PRODEMA</v>
          </cell>
          <cell r="P418" t="str">
            <v>2020DM-0021213</v>
          </cell>
          <cell r="Q418">
            <v>47532</v>
          </cell>
          <cell r="R418">
            <v>20176181</v>
          </cell>
          <cell r="S418" t="str">
            <v>NO APLICA</v>
          </cell>
          <cell r="T418" t="str">
            <v>I</v>
          </cell>
          <cell r="U418">
            <v>532</v>
          </cell>
          <cell r="V418">
            <v>3239</v>
          </cell>
          <cell r="W418">
            <v>0.19</v>
          </cell>
          <cell r="X418">
            <v>2050546.1199999999</v>
          </cell>
        </row>
        <row r="419">
          <cell r="A419">
            <v>201150610</v>
          </cell>
          <cell r="B419" t="str">
            <v>CONTRATACION DIRECTA CON 1 SOLA OFERTA</v>
          </cell>
          <cell r="C419">
            <v>45473</v>
          </cell>
          <cell r="D419">
            <v>828002423</v>
          </cell>
          <cell r="E419" t="str">
            <v>DISCOLMEDICA SAS</v>
          </cell>
          <cell r="F419" t="str">
            <v>796-2024</v>
          </cell>
          <cell r="G419" t="str">
            <v>DMQ</v>
          </cell>
          <cell r="H419" t="str">
            <v>NINGUNO</v>
          </cell>
          <cell r="I419">
            <v>201150610</v>
          </cell>
          <cell r="J419" t="str">
            <v>Bureta o buretrol x 150 ml</v>
          </cell>
          <cell r="K419" t="str">
            <v>Unidad</v>
          </cell>
          <cell r="L419" t="str">
            <v>Bureta o buretrol x 150 ml</v>
          </cell>
          <cell r="M419" t="str">
            <v>UNIDAD</v>
          </cell>
          <cell r="N419" t="str">
            <v>GOTHAPLAST</v>
          </cell>
          <cell r="O419" t="str">
            <v>GOTHAPLAST</v>
          </cell>
          <cell r="P419" t="str">
            <v>2019DM-0020305</v>
          </cell>
          <cell r="Q419">
            <v>47345</v>
          </cell>
          <cell r="R419">
            <v>20167810</v>
          </cell>
          <cell r="S419">
            <v>1</v>
          </cell>
          <cell r="T419" t="str">
            <v>IIa</v>
          </cell>
          <cell r="U419">
            <v>7828</v>
          </cell>
          <cell r="V419">
            <v>3188</v>
          </cell>
          <cell r="W419">
            <v>0</v>
          </cell>
          <cell r="X419">
            <v>24955664</v>
          </cell>
        </row>
        <row r="420">
          <cell r="A420">
            <v>201150710</v>
          </cell>
          <cell r="B420" t="str">
            <v>CONTRATACION DIRECTA CON 1 SOLA OFERTA</v>
          </cell>
          <cell r="C420">
            <v>45473</v>
          </cell>
          <cell r="D420">
            <v>828002423</v>
          </cell>
          <cell r="E420" t="str">
            <v>DISCOLMEDICA SAS</v>
          </cell>
          <cell r="F420" t="str">
            <v>796-2024</v>
          </cell>
          <cell r="G420" t="str">
            <v>DMQ</v>
          </cell>
          <cell r="H420" t="str">
            <v>NINGUNO</v>
          </cell>
          <cell r="I420">
            <v>201150710</v>
          </cell>
          <cell r="J420" t="str">
            <v>Torniquete plano elástico libre de látex</v>
          </cell>
          <cell r="K420" t="str">
            <v>Unidad</v>
          </cell>
          <cell r="L420" t="str">
            <v>Torniquete plano elástico libre de látex</v>
          </cell>
          <cell r="M420" t="str">
            <v>Unidad</v>
          </cell>
          <cell r="N420" t="str">
            <v>B.D</v>
          </cell>
          <cell r="O420" t="str">
            <v>B.D</v>
          </cell>
          <cell r="P420" t="str">
            <v>NO REQUIERE</v>
          </cell>
          <cell r="Q420" t="str">
            <v>NO REQUIERE</v>
          </cell>
          <cell r="R420" t="str">
            <v>NO APLICA</v>
          </cell>
          <cell r="S420" t="str">
            <v>NO APLICA</v>
          </cell>
          <cell r="T420" t="str">
            <v>lla</v>
          </cell>
          <cell r="U420">
            <v>2400</v>
          </cell>
          <cell r="V420">
            <v>1282</v>
          </cell>
          <cell r="W420">
            <v>0.19</v>
          </cell>
          <cell r="X420">
            <v>3661392</v>
          </cell>
        </row>
        <row r="421">
          <cell r="A421">
            <v>201150809</v>
          </cell>
          <cell r="B421" t="str">
            <v>CONTRATACION DIRECTA CON 1 SOLA OFERTA</v>
          </cell>
          <cell r="C421">
            <v>45473</v>
          </cell>
          <cell r="D421">
            <v>828002423</v>
          </cell>
          <cell r="E421" t="str">
            <v>DISCOLMEDICA SAS</v>
          </cell>
          <cell r="F421" t="str">
            <v>796-2024</v>
          </cell>
          <cell r="G421" t="str">
            <v>DMQ</v>
          </cell>
          <cell r="H421" t="str">
            <v>NINGUNO</v>
          </cell>
          <cell r="I421">
            <v>201150809</v>
          </cell>
          <cell r="J421" t="str">
            <v>Cinta de control externo para esterilizacion 15-18 mm x 50 mt</v>
          </cell>
          <cell r="K421" t="str">
            <v>Rollo</v>
          </cell>
          <cell r="L421" t="str">
            <v>Cinta de control externo para esterilizacion 15-18 mm x 50 mt</v>
          </cell>
          <cell r="M421">
            <v>1</v>
          </cell>
          <cell r="N421" t="str">
            <v>E E E</v>
          </cell>
          <cell r="O421" t="str">
            <v>E E E</v>
          </cell>
          <cell r="P421" t="str">
            <v>2017DM-0016915</v>
          </cell>
          <cell r="Q421">
            <v>46662</v>
          </cell>
          <cell r="R421">
            <v>20134284</v>
          </cell>
          <cell r="S421" t="str">
            <v>NO APLICA</v>
          </cell>
          <cell r="T421" t="str">
            <v>I</v>
          </cell>
          <cell r="U421">
            <v>26</v>
          </cell>
          <cell r="V421">
            <v>10913</v>
          </cell>
          <cell r="W421">
            <v>0.19</v>
          </cell>
          <cell r="X421">
            <v>337648.22</v>
          </cell>
        </row>
        <row r="422">
          <cell r="A422">
            <v>201150910</v>
          </cell>
          <cell r="B422" t="str">
            <v>CONTRATACION DIRECTA CON 1 SOLA OFERTA</v>
          </cell>
          <cell r="C422">
            <v>45473</v>
          </cell>
          <cell r="D422">
            <v>828002423</v>
          </cell>
          <cell r="E422" t="str">
            <v>DISCOLMEDICA SAS</v>
          </cell>
          <cell r="F422" t="str">
            <v>796-2024</v>
          </cell>
          <cell r="G422" t="str">
            <v>DMQ</v>
          </cell>
          <cell r="H422" t="str">
            <v>NINGUNO</v>
          </cell>
          <cell r="I422">
            <v>201150910</v>
          </cell>
          <cell r="J422" t="str">
            <v xml:space="preserve">Dispositivo intrauterino - T de cobre ( dorada incluye aplicador) </v>
          </cell>
          <cell r="K422" t="str">
            <v>Unidad</v>
          </cell>
          <cell r="L422" t="str">
            <v xml:space="preserve">Dispositivo intrauterino - T de cobre ( dorada incluye aplicador) </v>
          </cell>
          <cell r="M422" t="str">
            <v>UNIDAD</v>
          </cell>
          <cell r="N422" t="str">
            <v>PROFAMILIA</v>
          </cell>
          <cell r="O422" t="str">
            <v>PROFAMILIA</v>
          </cell>
          <cell r="P422" t="str">
            <v>2015DM-0013014</v>
          </cell>
          <cell r="Q422">
            <v>45802</v>
          </cell>
          <cell r="R422">
            <v>20087985</v>
          </cell>
          <cell r="S422">
            <v>1</v>
          </cell>
          <cell r="T422" t="str">
            <v>III</v>
          </cell>
          <cell r="U422">
            <v>190</v>
          </cell>
          <cell r="V422">
            <v>6160</v>
          </cell>
          <cell r="W422">
            <v>0</v>
          </cell>
          <cell r="X422">
            <v>1170400</v>
          </cell>
        </row>
        <row r="423">
          <cell r="A423">
            <v>201151005</v>
          </cell>
          <cell r="B423" t="str">
            <v>CONTRATACION DIRECTA CON 1 SOLA OFERTA</v>
          </cell>
          <cell r="C423">
            <v>45473</v>
          </cell>
          <cell r="D423">
            <v>828002423</v>
          </cell>
          <cell r="E423" t="str">
            <v>DISCOLMEDICA SAS</v>
          </cell>
          <cell r="F423" t="str">
            <v>796-2024</v>
          </cell>
          <cell r="G423" t="str">
            <v>DMQ</v>
          </cell>
          <cell r="H423" t="str">
            <v>NINGUNO</v>
          </cell>
          <cell r="I423">
            <v>201151005</v>
          </cell>
          <cell r="J423" t="str">
            <v>Jalea para diagnostico ultrasonico x 250 ml sin alcohol</v>
          </cell>
          <cell r="K423" t="str">
            <v xml:space="preserve">Frasco </v>
          </cell>
          <cell r="L423" t="str">
            <v>Jalea para diagnostico ultrasonico x 250 ml sin alcohol</v>
          </cell>
          <cell r="M423" t="str">
            <v>250ML</v>
          </cell>
          <cell r="N423" t="str">
            <v>BIOLIFE</v>
          </cell>
          <cell r="O423" t="str">
            <v>BIOLIFE</v>
          </cell>
          <cell r="P423" t="str">
            <v>2019DM-0003923-R1</v>
          </cell>
          <cell r="Q423">
            <v>47143</v>
          </cell>
          <cell r="R423">
            <v>20006586</v>
          </cell>
          <cell r="S423">
            <v>1</v>
          </cell>
          <cell r="T423" t="str">
            <v>I</v>
          </cell>
          <cell r="U423">
            <v>708</v>
          </cell>
          <cell r="V423">
            <v>4410</v>
          </cell>
          <cell r="W423">
            <v>0</v>
          </cell>
          <cell r="X423">
            <v>3122280</v>
          </cell>
        </row>
        <row r="424">
          <cell r="A424">
            <v>201151306</v>
          </cell>
          <cell r="B424" t="str">
            <v>CONTRATACION DIRECTA CON 1 SOLA OFERTA</v>
          </cell>
          <cell r="C424">
            <v>45473</v>
          </cell>
          <cell r="D424">
            <v>828002423</v>
          </cell>
          <cell r="E424" t="str">
            <v>DISCOLMEDICA SAS</v>
          </cell>
          <cell r="F424" t="str">
            <v>796-2024</v>
          </cell>
          <cell r="G424" t="str">
            <v>DMQ</v>
          </cell>
          <cell r="H424" t="str">
            <v>NINGUNO</v>
          </cell>
          <cell r="I424">
            <v>201151306</v>
          </cell>
          <cell r="J424" t="str">
            <v>Glutaraldehido 2% solucion x 3870 c.c.</v>
          </cell>
          <cell r="K424" t="str">
            <v>Garrafa</v>
          </cell>
          <cell r="L424" t="str">
            <v>Glutaraldehido 2% solucion x 3870 c.c.</v>
          </cell>
          <cell r="M424" t="str">
            <v>GALON</v>
          </cell>
          <cell r="N424" t="str">
            <v>EUFAR</v>
          </cell>
          <cell r="O424" t="str">
            <v>EUFAR</v>
          </cell>
          <cell r="P424" t="str">
            <v>2022DM-0008954-R1</v>
          </cell>
          <cell r="Q424">
            <v>48302</v>
          </cell>
          <cell r="R424">
            <v>20050141</v>
          </cell>
          <cell r="S424" t="str">
            <v>NO APLICA</v>
          </cell>
          <cell r="T424" t="str">
            <v>IIa</v>
          </cell>
          <cell r="U424">
            <v>20</v>
          </cell>
          <cell r="V424">
            <v>34464</v>
          </cell>
          <cell r="W424">
            <v>0</v>
          </cell>
          <cell r="X424">
            <v>689280</v>
          </cell>
        </row>
        <row r="425">
          <cell r="A425">
            <v>201151410</v>
          </cell>
          <cell r="B425" t="str">
            <v>CONTRATACION DIRECTA CON 1 SOLA OFERTA</v>
          </cell>
          <cell r="C425">
            <v>45473</v>
          </cell>
          <cell r="D425">
            <v>828002423</v>
          </cell>
          <cell r="E425" t="str">
            <v>DISCOLMEDICA SAS</v>
          </cell>
          <cell r="F425" t="str">
            <v>796-2024</v>
          </cell>
          <cell r="G425" t="str">
            <v>DMQ</v>
          </cell>
          <cell r="H425" t="str">
            <v>NINGUNO</v>
          </cell>
          <cell r="I425">
            <v>201151410</v>
          </cell>
          <cell r="J425" t="str">
            <v>Humidificador con rosca plastica o cromada</v>
          </cell>
          <cell r="K425" t="str">
            <v>Unidad</v>
          </cell>
          <cell r="L425" t="str">
            <v>Humidificador con rosca plastica o cromada</v>
          </cell>
          <cell r="M425" t="str">
            <v>UNIDAD</v>
          </cell>
          <cell r="N425" t="str">
            <v>BIOLIFE</v>
          </cell>
          <cell r="O425" t="str">
            <v>BIOLIFE</v>
          </cell>
          <cell r="P425" t="str">
            <v>2017DM-0000413-R1</v>
          </cell>
          <cell r="Q425">
            <v>46456</v>
          </cell>
          <cell r="R425">
            <v>19975027</v>
          </cell>
          <cell r="S425" t="str">
            <v>NO APLICA</v>
          </cell>
          <cell r="T425" t="str">
            <v>IIa</v>
          </cell>
          <cell r="U425">
            <v>1930</v>
          </cell>
          <cell r="V425">
            <v>4008</v>
          </cell>
          <cell r="W425">
            <v>0.19</v>
          </cell>
          <cell r="X425">
            <v>9205173.6000000015</v>
          </cell>
        </row>
        <row r="426">
          <cell r="A426">
            <v>201151420</v>
          </cell>
          <cell r="B426" t="str">
            <v>CONTRATACION DIRECTA CON 1 SOLA OFERTA</v>
          </cell>
          <cell r="C426">
            <v>45473</v>
          </cell>
          <cell r="D426">
            <v>828002423</v>
          </cell>
          <cell r="E426" t="str">
            <v>DISCOLMEDICA SAS</v>
          </cell>
          <cell r="F426" t="str">
            <v>796-2024</v>
          </cell>
          <cell r="G426" t="str">
            <v>DMQ</v>
          </cell>
          <cell r="H426" t="str">
            <v>NINGUNO</v>
          </cell>
          <cell r="I426">
            <v>201151420</v>
          </cell>
          <cell r="J426" t="str">
            <v>Recipiente de succion (liner) flexible de 1000ml con solidificante UNIDAD</v>
          </cell>
          <cell r="K426" t="str">
            <v>Unidad</v>
          </cell>
          <cell r="L426" t="str">
            <v>Recipiente de succion (liner) flexible de 1000ml con solidificante UNIDAD</v>
          </cell>
          <cell r="M426" t="str">
            <v>UNIDAD</v>
          </cell>
          <cell r="N426" t="str">
            <v>BIOPLAST</v>
          </cell>
          <cell r="O426" t="str">
            <v>BIOPLAST</v>
          </cell>
          <cell r="P426" t="str">
            <v>2017DM-0017348</v>
          </cell>
          <cell r="Q426">
            <v>46741</v>
          </cell>
          <cell r="R426">
            <v>20138497</v>
          </cell>
          <cell r="S426" t="str">
            <v>NO APLICA</v>
          </cell>
          <cell r="T426" t="str">
            <v>IIa</v>
          </cell>
          <cell r="U426">
            <v>60</v>
          </cell>
          <cell r="V426">
            <v>7631</v>
          </cell>
          <cell r="W426">
            <v>0.19</v>
          </cell>
          <cell r="X426">
            <v>544853.39999999991</v>
          </cell>
        </row>
        <row r="427">
          <cell r="A427">
            <v>201151508</v>
          </cell>
          <cell r="B427" t="str">
            <v>CONTRATACION DIRECTA CON 1 SOLA OFERTA</v>
          </cell>
          <cell r="C427">
            <v>45473</v>
          </cell>
          <cell r="D427">
            <v>828002423</v>
          </cell>
          <cell r="E427" t="str">
            <v>DISCOLMEDICA SAS</v>
          </cell>
          <cell r="F427" t="str">
            <v>796-2024</v>
          </cell>
          <cell r="G427" t="str">
            <v>DMQ</v>
          </cell>
          <cell r="H427" t="str">
            <v>POVIDONA</v>
          </cell>
          <cell r="I427">
            <v>201151508</v>
          </cell>
          <cell r="J427" t="str">
            <v>Povidona iodada con iodo titulable &gt; 0.75% espuma x 120 ml. Marca Electro west</v>
          </cell>
          <cell r="K427" t="str">
            <v xml:space="preserve">Bolsa  </v>
          </cell>
          <cell r="L427" t="str">
            <v>Povidona iodada con iodo titulable &gt; 0.75% espuma x 120 ml. Marca Electro west</v>
          </cell>
          <cell r="M427" t="str">
            <v>BOLSA 120ML</v>
          </cell>
          <cell r="N427" t="str">
            <v>ELECTROQUIMICA WEST</v>
          </cell>
          <cell r="O427" t="str">
            <v>ELECTROQUIMICA WEST</v>
          </cell>
          <cell r="P427" t="str">
            <v>2021M-003759-R5</v>
          </cell>
          <cell r="Q427">
            <v>46259</v>
          </cell>
          <cell r="R427">
            <v>38457</v>
          </cell>
          <cell r="S427">
            <v>14</v>
          </cell>
          <cell r="T427" t="str">
            <v>NO APLICA</v>
          </cell>
          <cell r="U427">
            <v>2526</v>
          </cell>
          <cell r="V427">
            <v>6641</v>
          </cell>
          <cell r="W427">
            <v>0</v>
          </cell>
          <cell r="X427">
            <v>16775166</v>
          </cell>
        </row>
        <row r="428">
          <cell r="A428">
            <v>201151509</v>
          </cell>
          <cell r="B428" t="str">
            <v>CONTRATACION DIRECTA CON 1 SOLA OFERTA</v>
          </cell>
          <cell r="C428">
            <v>45473</v>
          </cell>
          <cell r="D428">
            <v>828002423</v>
          </cell>
          <cell r="E428" t="str">
            <v>DISCOLMEDICA SAS</v>
          </cell>
          <cell r="F428" t="str">
            <v>796-2024</v>
          </cell>
          <cell r="G428" t="str">
            <v>DMQ</v>
          </cell>
          <cell r="H428" t="str">
            <v>POVIDONA</v>
          </cell>
          <cell r="I428">
            <v>201151509</v>
          </cell>
          <cell r="J428" t="str">
            <v>Povidona iodada con iodo titulable &gt; 0.75% espuma x 850 ml. Marca Electro west</v>
          </cell>
          <cell r="K428" t="str">
            <v xml:space="preserve">Bolsa  </v>
          </cell>
          <cell r="L428" t="str">
            <v>Povidona iodada con iodo titulable &gt; 0.75% espuma x 850 ml. Marca Electro west</v>
          </cell>
          <cell r="M428" t="str">
            <v>850ML</v>
          </cell>
          <cell r="N428" t="str">
            <v>ELECTROQUIMICA WEST</v>
          </cell>
          <cell r="O428" t="str">
            <v>ELECTROQUIMICA WEST</v>
          </cell>
          <cell r="P428" t="str">
            <v>2021M-003759-R5</v>
          </cell>
          <cell r="Q428">
            <v>46259</v>
          </cell>
          <cell r="R428">
            <v>38457</v>
          </cell>
          <cell r="S428">
            <v>15</v>
          </cell>
          <cell r="T428" t="str">
            <v>NO APLICA</v>
          </cell>
          <cell r="U428">
            <v>66</v>
          </cell>
          <cell r="V428">
            <v>35494</v>
          </cell>
          <cell r="W428">
            <v>0</v>
          </cell>
          <cell r="X428">
            <v>2342604</v>
          </cell>
        </row>
        <row r="429">
          <cell r="A429">
            <v>201151810</v>
          </cell>
          <cell r="B429" t="str">
            <v>CONTRATACION DIRECTA CON 1 SOLA OFERTA</v>
          </cell>
          <cell r="C429">
            <v>45473</v>
          </cell>
          <cell r="D429">
            <v>828002423</v>
          </cell>
          <cell r="E429" t="str">
            <v>DISCOLMEDICA SAS</v>
          </cell>
          <cell r="F429" t="str">
            <v>796-2024</v>
          </cell>
          <cell r="G429" t="str">
            <v>DMQ</v>
          </cell>
          <cell r="H429" t="str">
            <v>NINGUNO</v>
          </cell>
          <cell r="I429">
            <v>201151810</v>
          </cell>
          <cell r="J429" t="str">
            <v>Micronebulizador adulto con mascarilla y manguera</v>
          </cell>
          <cell r="K429" t="str">
            <v>Unidad</v>
          </cell>
          <cell r="L429" t="str">
            <v>Micronebulizador adulto con mascarilla y manguera</v>
          </cell>
          <cell r="M429" t="str">
            <v>UNIDAD</v>
          </cell>
          <cell r="N429" t="str">
            <v>GOTHAPLAST</v>
          </cell>
          <cell r="O429" t="str">
            <v>GOTHAPLAST</v>
          </cell>
          <cell r="P429" t="str">
            <v>2018DM-0018649</v>
          </cell>
          <cell r="Q429">
            <v>47020</v>
          </cell>
          <cell r="R429">
            <v>20151267</v>
          </cell>
          <cell r="S429">
            <v>1</v>
          </cell>
          <cell r="T429" t="str">
            <v>IIa</v>
          </cell>
          <cell r="U429">
            <v>318</v>
          </cell>
          <cell r="V429">
            <v>2465</v>
          </cell>
          <cell r="W429">
            <v>0.19</v>
          </cell>
          <cell r="X429">
            <v>932805.29999999993</v>
          </cell>
        </row>
        <row r="430">
          <cell r="A430">
            <v>201151910</v>
          </cell>
          <cell r="B430" t="str">
            <v>CONTRATACION DIRECTA CON 1 SOLA OFERTA</v>
          </cell>
          <cell r="C430">
            <v>45473</v>
          </cell>
          <cell r="D430">
            <v>828002423</v>
          </cell>
          <cell r="E430" t="str">
            <v>DISCOLMEDICA SAS</v>
          </cell>
          <cell r="F430" t="str">
            <v>796-2024</v>
          </cell>
          <cell r="G430" t="str">
            <v>DMQ</v>
          </cell>
          <cell r="H430" t="str">
            <v>NINGUNO</v>
          </cell>
          <cell r="I430">
            <v>201151910</v>
          </cell>
          <cell r="J430" t="str">
            <v>Micronebulizador niño con mascarilla y manguera</v>
          </cell>
          <cell r="K430" t="str">
            <v>Unidad</v>
          </cell>
          <cell r="L430" t="str">
            <v>Micronebulizador niño con mascarilla y manguera</v>
          </cell>
          <cell r="M430" t="str">
            <v>UNIDAD</v>
          </cell>
          <cell r="N430" t="str">
            <v>LIFE CARE</v>
          </cell>
          <cell r="O430" t="str">
            <v>LIFE CARE</v>
          </cell>
          <cell r="P430" t="str">
            <v>2020DM-0021051</v>
          </cell>
          <cell r="Q430">
            <v>47492</v>
          </cell>
          <cell r="R430">
            <v>20175164</v>
          </cell>
          <cell r="S430" t="str">
            <v>NO APLICA</v>
          </cell>
          <cell r="T430" t="str">
            <v>IIa</v>
          </cell>
          <cell r="U430">
            <v>150</v>
          </cell>
          <cell r="V430">
            <v>3349</v>
          </cell>
          <cell r="W430">
            <v>0.19</v>
          </cell>
          <cell r="X430">
            <v>597796.5</v>
          </cell>
        </row>
        <row r="431">
          <cell r="A431">
            <v>201152210</v>
          </cell>
          <cell r="B431" t="str">
            <v>CONTRATACION DIRECTA CON 1 SOLA OFERTA</v>
          </cell>
          <cell r="C431">
            <v>45473</v>
          </cell>
          <cell r="D431">
            <v>828002423</v>
          </cell>
          <cell r="E431" t="str">
            <v>DISCOLMEDICA SAS</v>
          </cell>
          <cell r="F431" t="str">
            <v>796-2024</v>
          </cell>
          <cell r="G431" t="str">
            <v>DMQ</v>
          </cell>
          <cell r="H431" t="str">
            <v>NINGUNO</v>
          </cell>
          <cell r="I431">
            <v>201152210</v>
          </cell>
          <cell r="J431" t="str">
            <v xml:space="preserve">Preservativo (Condón masculino de látex) </v>
          </cell>
          <cell r="K431" t="str">
            <v>Unidad</v>
          </cell>
          <cell r="L431" t="str">
            <v xml:space="preserve">Preservativo (Condón masculino de látex) </v>
          </cell>
          <cell r="M431" t="str">
            <v>C*100</v>
          </cell>
          <cell r="N431" t="str">
            <v>TULIP</v>
          </cell>
          <cell r="O431" t="str">
            <v>TULIP</v>
          </cell>
          <cell r="P431" t="str">
            <v>2019DM-0002305-R1</v>
          </cell>
          <cell r="Q431">
            <v>47314</v>
          </cell>
          <cell r="R431">
            <v>19995928</v>
          </cell>
          <cell r="S431">
            <v>2</v>
          </cell>
          <cell r="T431" t="str">
            <v>IIb</v>
          </cell>
          <cell r="U431">
            <v>46656</v>
          </cell>
          <cell r="V431">
            <v>289</v>
          </cell>
          <cell r="W431">
            <v>0</v>
          </cell>
          <cell r="X431">
            <v>13483584</v>
          </cell>
        </row>
        <row r="432">
          <cell r="A432">
            <v>201152350</v>
          </cell>
          <cell r="B432" t="str">
            <v>CONTRATACION DIRECTA CON 1 SOLA OFERTA</v>
          </cell>
          <cell r="C432">
            <v>45473</v>
          </cell>
          <cell r="D432">
            <v>828002423</v>
          </cell>
          <cell r="E432" t="str">
            <v>DISCOLMEDICA SAS</v>
          </cell>
          <cell r="F432" t="str">
            <v>796-2024</v>
          </cell>
          <cell r="G432" t="str">
            <v>DMQ</v>
          </cell>
          <cell r="H432" t="str">
            <v>NINGUNO</v>
          </cell>
          <cell r="I432">
            <v>201152350</v>
          </cell>
          <cell r="J432" t="str">
            <v>Termometro digital UNIDAD</v>
          </cell>
          <cell r="K432" t="str">
            <v>Unidad</v>
          </cell>
          <cell r="L432" t="str">
            <v>Termometro digital UNIDAD</v>
          </cell>
          <cell r="M432" t="str">
            <v>UNIDAD</v>
          </cell>
          <cell r="N432" t="str">
            <v>MEDICALES</v>
          </cell>
          <cell r="O432" t="str">
            <v>MEDICALES</v>
          </cell>
          <cell r="P432" t="str">
            <v>2021DM-0007562-R1</v>
          </cell>
          <cell r="Q432">
            <v>47986</v>
          </cell>
          <cell r="R432">
            <v>20036195</v>
          </cell>
          <cell r="S432" t="str">
            <v>NO APLICA</v>
          </cell>
          <cell r="T432" t="str">
            <v>lla</v>
          </cell>
          <cell r="U432">
            <v>264</v>
          </cell>
          <cell r="V432">
            <v>7171</v>
          </cell>
          <cell r="W432">
            <v>0.19</v>
          </cell>
          <cell r="X432">
            <v>2252841.36</v>
          </cell>
        </row>
        <row r="433">
          <cell r="A433">
            <v>201152501</v>
          </cell>
          <cell r="B433" t="str">
            <v>CONTRATACION DIRECTA CON 1 SOLA OFERTA</v>
          </cell>
          <cell r="C433">
            <v>45473</v>
          </cell>
          <cell r="D433">
            <v>828002423</v>
          </cell>
          <cell r="E433" t="str">
            <v>DISCOLMEDICA SAS</v>
          </cell>
          <cell r="F433" t="str">
            <v>796-2024</v>
          </cell>
          <cell r="G433" t="str">
            <v>DMQ</v>
          </cell>
          <cell r="H433" t="str">
            <v>NINGUNO</v>
          </cell>
          <cell r="I433">
            <v>201152501</v>
          </cell>
          <cell r="J433" t="str">
            <v>Alcohol antiséptico 70% botella plástica x 700 ml</v>
          </cell>
          <cell r="K433" t="str">
            <v>Botella</v>
          </cell>
          <cell r="L433" t="str">
            <v>Alcohol antiséptico 70% botella plástica x 700 ml</v>
          </cell>
          <cell r="M433" t="str">
            <v>BOTELLA 700ML</v>
          </cell>
          <cell r="N433" t="str">
            <v>TECNOQUIMICAS</v>
          </cell>
          <cell r="O433" t="str">
            <v>TECNOQUIMICAS</v>
          </cell>
          <cell r="P433" t="str">
            <v>2021M-011909-R2</v>
          </cell>
          <cell r="Q433" t="str">
            <v>En tramite de renovación</v>
          </cell>
          <cell r="R433">
            <v>229858</v>
          </cell>
          <cell r="S433">
            <v>7</v>
          </cell>
          <cell r="T433" t="str">
            <v>NO APLICA</v>
          </cell>
          <cell r="U433">
            <v>4416</v>
          </cell>
          <cell r="V433">
            <v>6133</v>
          </cell>
          <cell r="W433">
            <v>0</v>
          </cell>
          <cell r="X433">
            <v>27083328</v>
          </cell>
        </row>
        <row r="434">
          <cell r="A434">
            <v>201152607</v>
          </cell>
          <cell r="B434" t="str">
            <v>CONTRATACION DIRECTA CON 1 SOLA OFERTA</v>
          </cell>
          <cell r="C434">
            <v>45473</v>
          </cell>
          <cell r="D434">
            <v>828002423</v>
          </cell>
          <cell r="E434" t="str">
            <v>DISCOLMEDICA SAS</v>
          </cell>
          <cell r="F434" t="str">
            <v>796-2024</v>
          </cell>
          <cell r="G434" t="str">
            <v>DMQ</v>
          </cell>
          <cell r="H434" t="str">
            <v>NINGUNO</v>
          </cell>
          <cell r="I434">
            <v>201152607</v>
          </cell>
          <cell r="J434" t="str">
            <v>Bajalenguas x 100 unidades.</v>
          </cell>
          <cell r="K434" t="str">
            <v>Paquete</v>
          </cell>
          <cell r="L434" t="str">
            <v>Bajalenguas x 100 unidades.</v>
          </cell>
          <cell r="M434" t="str">
            <v>CAJA*100</v>
          </cell>
          <cell r="N434" t="str">
            <v>ALFA SAFE</v>
          </cell>
          <cell r="O434" t="str">
            <v>ALFA SAFE</v>
          </cell>
          <cell r="P434" t="str">
            <v>AUT:2014008576</v>
          </cell>
          <cell r="Q434" t="str">
            <v>NO REQUIERE</v>
          </cell>
          <cell r="R434">
            <v>2014008576</v>
          </cell>
          <cell r="S434" t="str">
            <v>NO APLICA</v>
          </cell>
          <cell r="T434" t="str">
            <v>lla</v>
          </cell>
          <cell r="U434">
            <v>276</v>
          </cell>
          <cell r="V434">
            <v>4619</v>
          </cell>
          <cell r="W434">
            <v>0.19</v>
          </cell>
          <cell r="X434">
            <v>1517064.3599999999</v>
          </cell>
        </row>
        <row r="435">
          <cell r="A435">
            <v>201152915</v>
          </cell>
          <cell r="B435" t="str">
            <v>CONTRATACION DIRECTA CON 1 SOLA OFERTA</v>
          </cell>
          <cell r="C435">
            <v>45473</v>
          </cell>
          <cell r="D435">
            <v>828002423</v>
          </cell>
          <cell r="E435" t="str">
            <v>DISCOLMEDICA SAS</v>
          </cell>
          <cell r="F435" t="str">
            <v>796-2024</v>
          </cell>
          <cell r="G435" t="str">
            <v>DMQ</v>
          </cell>
          <cell r="H435" t="str">
            <v>NINGUNO</v>
          </cell>
          <cell r="I435">
            <v>201152915</v>
          </cell>
          <cell r="J435" t="str">
            <v>Tubo de succión en silicona diam 1/4 X 3.6 mts c/adaptador</v>
          </cell>
          <cell r="K435" t="str">
            <v>Unidad</v>
          </cell>
          <cell r="L435" t="str">
            <v>Tubo de succión en silicona diam 1/4 X 3.6 mts c/adaptador</v>
          </cell>
          <cell r="M435" t="str">
            <v>UNIDAD</v>
          </cell>
          <cell r="N435" t="str">
            <v>GOLDEN CARE</v>
          </cell>
          <cell r="O435" t="str">
            <v>GOLDEN CARE</v>
          </cell>
          <cell r="P435" t="str">
            <v>2021DM-0008052-R1</v>
          </cell>
          <cell r="Q435">
            <v>47926</v>
          </cell>
          <cell r="R435">
            <v>20040269</v>
          </cell>
          <cell r="S435" t="str">
            <v>NO APLICA</v>
          </cell>
          <cell r="T435" t="str">
            <v>IIa</v>
          </cell>
          <cell r="U435">
            <v>600</v>
          </cell>
          <cell r="V435">
            <v>4846</v>
          </cell>
          <cell r="W435">
            <v>0.19</v>
          </cell>
          <cell r="X435">
            <v>3460044</v>
          </cell>
        </row>
        <row r="436">
          <cell r="A436">
            <v>201153404</v>
          </cell>
          <cell r="B436" t="str">
            <v>CONTRATACION DIRECTA CON 1 SOLA OFERTA</v>
          </cell>
          <cell r="C436">
            <v>45473</v>
          </cell>
          <cell r="D436">
            <v>828002423</v>
          </cell>
          <cell r="E436" t="str">
            <v>DISCOLMEDICA SAS</v>
          </cell>
          <cell r="F436" t="str">
            <v>796-2024</v>
          </cell>
          <cell r="G436" t="str">
            <v>DMQ</v>
          </cell>
          <cell r="H436" t="str">
            <v>NINGUNO</v>
          </cell>
          <cell r="I436">
            <v>201153404</v>
          </cell>
          <cell r="J436" t="str">
            <v>Balon hemostatico para hemorragia posparto</v>
          </cell>
          <cell r="K436" t="str">
            <v>Unidad</v>
          </cell>
          <cell r="L436" t="str">
            <v>Balon hemostatico para hemorragia posparto</v>
          </cell>
          <cell r="M436" t="str">
            <v>UNIDAD</v>
          </cell>
          <cell r="N436" t="str">
            <v>DOLPHIN MEDICAL</v>
          </cell>
          <cell r="O436" t="str">
            <v>DOLPHIN MEDICAL</v>
          </cell>
          <cell r="P436" t="str">
            <v>2022DM-0025990</v>
          </cell>
          <cell r="Q436">
            <v>48469</v>
          </cell>
          <cell r="R436">
            <v>20237224</v>
          </cell>
          <cell r="S436" t="str">
            <v>NO APLICA</v>
          </cell>
          <cell r="T436" t="str">
            <v>IIa</v>
          </cell>
          <cell r="U436">
            <v>6</v>
          </cell>
          <cell r="V436">
            <v>1065230</v>
          </cell>
          <cell r="W436">
            <v>0.19</v>
          </cell>
          <cell r="X436">
            <v>7605742.1999999993</v>
          </cell>
        </row>
        <row r="437">
          <cell r="A437">
            <v>201153502</v>
          </cell>
          <cell r="B437" t="str">
            <v>CONTRATACION DIRECTA CON 1 SOLA OFERTA</v>
          </cell>
          <cell r="C437">
            <v>45473</v>
          </cell>
          <cell r="D437">
            <v>828002423</v>
          </cell>
          <cell r="E437" t="str">
            <v>DISCOLMEDICA SAS</v>
          </cell>
          <cell r="F437" t="str">
            <v>796-2024</v>
          </cell>
          <cell r="G437" t="str">
            <v>DMQ</v>
          </cell>
          <cell r="H437" t="str">
            <v>NINGUNO</v>
          </cell>
          <cell r="I437">
            <v>201153502</v>
          </cell>
          <cell r="J437" t="str">
            <v>Lámina portaobjeto con borde esmerilado en un extremo (placa para citologia) x 50 unidades</v>
          </cell>
          <cell r="K437" t="str">
            <v>Caja</v>
          </cell>
          <cell r="L437" t="str">
            <v>Lámina portaobjeto con borde esmerilado en un extremo (placa para citologia) x 50 unidades</v>
          </cell>
          <cell r="M437" t="str">
            <v>CAJA*50</v>
          </cell>
          <cell r="N437" t="str">
            <v>GOLDEN CARE</v>
          </cell>
          <cell r="O437" t="str">
            <v>GOLDEN CARE</v>
          </cell>
          <cell r="P437" t="str">
            <v>NO REQUIERE</v>
          </cell>
          <cell r="Q437" t="str">
            <v>NO REQUIERE</v>
          </cell>
          <cell r="R437" t="str">
            <v>NO APLICA</v>
          </cell>
          <cell r="S437" t="str">
            <v>NO APLICA</v>
          </cell>
          <cell r="T437" t="str">
            <v>lla</v>
          </cell>
          <cell r="U437">
            <v>1180</v>
          </cell>
          <cell r="V437">
            <v>3147</v>
          </cell>
          <cell r="W437">
            <v>0.19</v>
          </cell>
          <cell r="X437">
            <v>4419017.4000000004</v>
          </cell>
        </row>
        <row r="438">
          <cell r="A438">
            <v>201153550</v>
          </cell>
          <cell r="B438" t="str">
            <v>CONTRATACION DIRECTA CON 1 SOLA OFERTA</v>
          </cell>
          <cell r="C438">
            <v>45473</v>
          </cell>
          <cell r="D438">
            <v>828002423</v>
          </cell>
          <cell r="E438" t="str">
            <v>DISCOLMEDICA SAS</v>
          </cell>
          <cell r="F438" t="str">
            <v>796-2024</v>
          </cell>
          <cell r="G438" t="str">
            <v>DMQ</v>
          </cell>
          <cell r="H438" t="str">
            <v>NINGUNO</v>
          </cell>
          <cell r="I438">
            <v>201153550</v>
          </cell>
          <cell r="J438" t="str">
            <v>Portaplacas de plastico para  placas portaobjetos (citologias)</v>
          </cell>
          <cell r="K438" t="str">
            <v>Unidad</v>
          </cell>
          <cell r="L438" t="str">
            <v>Portaplacas de plastico para  placas portaobjetos (citologias)</v>
          </cell>
          <cell r="M438" t="str">
            <v>Unidad</v>
          </cell>
          <cell r="N438" t="str">
            <v>BIOPLAST</v>
          </cell>
          <cell r="O438" t="str">
            <v>BIOPLAST</v>
          </cell>
          <cell r="P438" t="str">
            <v>NO REQUIERE</v>
          </cell>
          <cell r="Q438" t="str">
            <v>NO REQUIERE</v>
          </cell>
          <cell r="R438" t="str">
            <v>NO APLICA</v>
          </cell>
          <cell r="S438" t="str">
            <v>NO APLICA</v>
          </cell>
          <cell r="T438" t="str">
            <v>lla</v>
          </cell>
          <cell r="U438">
            <v>7708</v>
          </cell>
          <cell r="V438">
            <v>100</v>
          </cell>
          <cell r="W438">
            <v>0.19</v>
          </cell>
          <cell r="X438">
            <v>917252</v>
          </cell>
        </row>
        <row r="439">
          <cell r="A439">
            <v>201154211</v>
          </cell>
          <cell r="B439" t="str">
            <v>CONTRATACION DIRECTA CON 1 SOLA OFERTA</v>
          </cell>
          <cell r="C439">
            <v>45473</v>
          </cell>
          <cell r="D439">
            <v>828002423</v>
          </cell>
          <cell r="E439" t="str">
            <v>DISCOLMEDICA SAS</v>
          </cell>
          <cell r="F439" t="str">
            <v>796-2024</v>
          </cell>
          <cell r="G439" t="str">
            <v>DMQ</v>
          </cell>
          <cell r="H439" t="str">
            <v>NINGUNO</v>
          </cell>
          <cell r="I439">
            <v>201154211</v>
          </cell>
          <cell r="J439" t="str">
            <v>Adaptador para terapia intermitente, libre de aguja, luer lock. Marca BD, Rymco, Life Care</v>
          </cell>
          <cell r="K439" t="str">
            <v xml:space="preserve">Unidad   </v>
          </cell>
          <cell r="L439" t="str">
            <v>Adaptador para terapia intermitente, libre de aguja, luer lock. Marca BD, Rymco, Life Care</v>
          </cell>
          <cell r="M439" t="str">
            <v>UNIDAD</v>
          </cell>
          <cell r="N439" t="str">
            <v>LIFE CARE</v>
          </cell>
          <cell r="O439" t="str">
            <v>LIFE CARE</v>
          </cell>
          <cell r="P439" t="str">
            <v>2018DM-0017853</v>
          </cell>
          <cell r="Q439" t="str">
            <v>En tramite de renovación</v>
          </cell>
          <cell r="R439">
            <v>20143097</v>
          </cell>
          <cell r="S439" t="str">
            <v>NO APLICA</v>
          </cell>
          <cell r="T439" t="str">
            <v>IIa</v>
          </cell>
          <cell r="U439">
            <v>18000</v>
          </cell>
          <cell r="V439">
            <v>1682</v>
          </cell>
          <cell r="W439">
            <v>0.19</v>
          </cell>
          <cell r="X439">
            <v>36028440</v>
          </cell>
        </row>
        <row r="440">
          <cell r="A440">
            <v>201154310</v>
          </cell>
          <cell r="B440" t="str">
            <v>CONTRATACION DIRECTA CON 1 SOLA OFERTA</v>
          </cell>
          <cell r="C440">
            <v>45473</v>
          </cell>
          <cell r="D440">
            <v>828002423</v>
          </cell>
          <cell r="E440" t="str">
            <v>DISCOLMEDICA SAS</v>
          </cell>
          <cell r="F440" t="str">
            <v>796-2024</v>
          </cell>
          <cell r="G440" t="str">
            <v>DMQ</v>
          </cell>
          <cell r="H440" t="str">
            <v>NINGUNO</v>
          </cell>
          <cell r="I440">
            <v>201154310</v>
          </cell>
          <cell r="J440" t="str">
            <v>Cepillo ginecologico</v>
          </cell>
          <cell r="K440" t="str">
            <v>Unidad</v>
          </cell>
          <cell r="L440" t="str">
            <v>Cepillo ginecologico</v>
          </cell>
          <cell r="M440" t="str">
            <v>PAQ*100</v>
          </cell>
          <cell r="N440" t="str">
            <v>BIOLIFE</v>
          </cell>
          <cell r="O440" t="str">
            <v>BIOLIFE</v>
          </cell>
          <cell r="P440" t="str">
            <v>2015DM-0013774</v>
          </cell>
          <cell r="Q440" t="str">
            <v>En tramite de renovación</v>
          </cell>
          <cell r="R440">
            <v>20100210</v>
          </cell>
          <cell r="S440" t="str">
            <v>NO APLICA</v>
          </cell>
          <cell r="T440" t="str">
            <v>I</v>
          </cell>
          <cell r="U440">
            <v>14288</v>
          </cell>
          <cell r="V440">
            <v>164</v>
          </cell>
          <cell r="W440">
            <v>0.19</v>
          </cell>
          <cell r="X440">
            <v>2788446.08</v>
          </cell>
        </row>
        <row r="441">
          <cell r="A441">
            <v>201154610</v>
          </cell>
          <cell r="B441" t="str">
            <v>CONTRATACION DIRECTA CON 1 SOLA OFERTA</v>
          </cell>
          <cell r="C441">
            <v>45473</v>
          </cell>
          <cell r="D441">
            <v>828002423</v>
          </cell>
          <cell r="E441" t="str">
            <v>DISCOLMEDICA SAS</v>
          </cell>
          <cell r="F441" t="str">
            <v>796-2024</v>
          </cell>
          <cell r="G441" t="str">
            <v>DMQ</v>
          </cell>
          <cell r="H441" t="str">
            <v>NINGUNO</v>
          </cell>
          <cell r="I441">
            <v>201154610</v>
          </cell>
          <cell r="J441" t="str">
            <v>Especulo vaginal desechable talla M</v>
          </cell>
          <cell r="K441" t="str">
            <v>Unidad</v>
          </cell>
          <cell r="L441" t="str">
            <v>Especulo vaginal desechable talla M</v>
          </cell>
          <cell r="M441" t="str">
            <v>UNIDAD</v>
          </cell>
          <cell r="N441" t="str">
            <v>BIOPLAST</v>
          </cell>
          <cell r="O441" t="str">
            <v>BIOPLAST</v>
          </cell>
          <cell r="P441" t="str">
            <v>2016DM-0000121-R1</v>
          </cell>
          <cell r="Q441">
            <v>46221</v>
          </cell>
          <cell r="R441">
            <v>19963280</v>
          </cell>
          <cell r="S441" t="str">
            <v>NO APLICA</v>
          </cell>
          <cell r="T441" t="str">
            <v>IIa</v>
          </cell>
          <cell r="U441">
            <v>14610</v>
          </cell>
          <cell r="V441">
            <v>819</v>
          </cell>
          <cell r="W441">
            <v>0.19</v>
          </cell>
          <cell r="X441">
            <v>14239052.1</v>
          </cell>
        </row>
        <row r="442">
          <cell r="A442">
            <v>201154611</v>
          </cell>
          <cell r="B442" t="str">
            <v>CONTRATACION DIRECTA CON 1 SOLA OFERTA</v>
          </cell>
          <cell r="C442">
            <v>45473</v>
          </cell>
          <cell r="D442">
            <v>828002423</v>
          </cell>
          <cell r="E442" t="str">
            <v>DISCOLMEDICA SAS</v>
          </cell>
          <cell r="F442" t="str">
            <v>796-2024</v>
          </cell>
          <cell r="G442" t="str">
            <v>DMQ</v>
          </cell>
          <cell r="H442" t="str">
            <v>NINGUNO</v>
          </cell>
          <cell r="I442">
            <v>201154611</v>
          </cell>
          <cell r="J442" t="str">
            <v>Especulo vaginal desechable talla S</v>
          </cell>
          <cell r="K442" t="str">
            <v>Unidad</v>
          </cell>
          <cell r="L442" t="str">
            <v>Especulo vaginal desechable talla S</v>
          </cell>
          <cell r="M442" t="str">
            <v>UNIDAD</v>
          </cell>
          <cell r="N442" t="str">
            <v>BIOLIFE</v>
          </cell>
          <cell r="O442" t="str">
            <v>BIOLIFE</v>
          </cell>
          <cell r="P442" t="str">
            <v>2016DM-0000121-R1</v>
          </cell>
          <cell r="Q442">
            <v>46221</v>
          </cell>
          <cell r="R442">
            <v>19963280</v>
          </cell>
          <cell r="S442" t="str">
            <v>NO APLICA</v>
          </cell>
          <cell r="T442" t="str">
            <v>IIa</v>
          </cell>
          <cell r="U442">
            <v>3750</v>
          </cell>
          <cell r="V442">
            <v>871</v>
          </cell>
          <cell r="W442">
            <v>0.19</v>
          </cell>
          <cell r="X442">
            <v>3886837.5</v>
          </cell>
        </row>
        <row r="443">
          <cell r="A443">
            <v>201155160</v>
          </cell>
          <cell r="B443" t="str">
            <v>CONTRATACION DIRECTA CON 1 SOLA OFERTA</v>
          </cell>
          <cell r="C443">
            <v>45473</v>
          </cell>
          <cell r="D443">
            <v>828002423</v>
          </cell>
          <cell r="E443" t="str">
            <v>DISCOLMEDICA SAS</v>
          </cell>
          <cell r="F443" t="str">
            <v>796-2024</v>
          </cell>
          <cell r="G443" t="str">
            <v>DMQ</v>
          </cell>
          <cell r="H443" t="str">
            <v>NINGUNO</v>
          </cell>
          <cell r="I443">
            <v>201155160</v>
          </cell>
          <cell r="J443" t="str">
            <v>Electrodo desfibrilación adulto para DEA desechable CU-HD1 UNIDAD</v>
          </cell>
          <cell r="K443" t="str">
            <v>Unidad</v>
          </cell>
          <cell r="L443" t="str">
            <v>Electrodo desfibrilación adulto para DEA desechable CU-HD1 UNIDAD</v>
          </cell>
          <cell r="M443" t="str">
            <v>Unidad</v>
          </cell>
          <cell r="N443" t="str">
            <v>NACIONAL</v>
          </cell>
          <cell r="O443" t="str">
            <v>NACIONAL</v>
          </cell>
          <cell r="P443" t="str">
            <v>2021EBC-0006203-R1</v>
          </cell>
          <cell r="Q443">
            <v>48086</v>
          </cell>
          <cell r="R443">
            <v>20019035</v>
          </cell>
          <cell r="S443" t="str">
            <v>NO APLICA</v>
          </cell>
          <cell r="T443" t="str">
            <v>IIb</v>
          </cell>
          <cell r="U443">
            <v>4</v>
          </cell>
          <cell r="V443">
            <v>342121</v>
          </cell>
          <cell r="W443">
            <v>0.19</v>
          </cell>
          <cell r="X443">
            <v>1628495.96</v>
          </cell>
        </row>
        <row r="444">
          <cell r="A444">
            <v>201155161</v>
          </cell>
          <cell r="B444" t="str">
            <v>CONTRATACION DIRECTA CON 1 SOLA OFERTA</v>
          </cell>
          <cell r="C444">
            <v>45473</v>
          </cell>
          <cell r="D444">
            <v>828002423</v>
          </cell>
          <cell r="E444" t="str">
            <v>DISCOLMEDICA SAS</v>
          </cell>
          <cell r="F444" t="str">
            <v>796-2024</v>
          </cell>
          <cell r="G444" t="str">
            <v>DMQ</v>
          </cell>
          <cell r="H444" t="str">
            <v>NINGUNO</v>
          </cell>
          <cell r="I444">
            <v>201155161</v>
          </cell>
          <cell r="J444" t="str">
            <v>Electrodo desfibrilación adulto para DEA desechable Mindray UNIDAD</v>
          </cell>
          <cell r="K444" t="str">
            <v>Unidad</v>
          </cell>
          <cell r="L444" t="str">
            <v>Electrodo desfibrilación adulto para DEA desechable Mindray UNIDAD</v>
          </cell>
          <cell r="M444" t="str">
            <v>Unidad</v>
          </cell>
          <cell r="N444" t="str">
            <v>MINDRAY</v>
          </cell>
          <cell r="O444" t="str">
            <v>MINDRAY</v>
          </cell>
          <cell r="P444" t="str">
            <v>2010EBC-0005463</v>
          </cell>
          <cell r="Q444">
            <v>47573</v>
          </cell>
          <cell r="R444">
            <v>20014779</v>
          </cell>
          <cell r="S444" t="str">
            <v>NO APLICA</v>
          </cell>
          <cell r="T444" t="str">
            <v>IIb</v>
          </cell>
          <cell r="U444">
            <v>4</v>
          </cell>
          <cell r="V444">
            <v>345124</v>
          </cell>
          <cell r="W444">
            <v>0.19</v>
          </cell>
          <cell r="X444">
            <v>1642790.24</v>
          </cell>
        </row>
        <row r="445">
          <cell r="A445">
            <v>201155184</v>
          </cell>
          <cell r="B445" t="str">
            <v>CONTRATACION DIRECTA CON 1 SOLA OFERTA</v>
          </cell>
          <cell r="C445">
            <v>45473</v>
          </cell>
          <cell r="D445">
            <v>828002423</v>
          </cell>
          <cell r="E445" t="str">
            <v>DISCOLMEDICA SAS</v>
          </cell>
          <cell r="F445" t="str">
            <v>796-2024</v>
          </cell>
          <cell r="G445" t="str">
            <v>DMQ</v>
          </cell>
          <cell r="H445" t="str">
            <v>NINGUNO</v>
          </cell>
          <cell r="I445">
            <v>201155184</v>
          </cell>
          <cell r="J445" t="str">
            <v>Electrodo desfibrilacion adulto para DEA desechable ZOLL UNIDAD</v>
          </cell>
          <cell r="K445" t="str">
            <v>Unidad</v>
          </cell>
          <cell r="L445" t="str">
            <v>Electrodo desfibrilacion adulto para DEA desechable ZOLL UNIDAD</v>
          </cell>
          <cell r="M445" t="str">
            <v>Unidad</v>
          </cell>
          <cell r="N445" t="str">
            <v>ZOLL MEDICAL</v>
          </cell>
          <cell r="O445" t="str">
            <v>ZOLL MEDICAL</v>
          </cell>
          <cell r="P445" t="str">
            <v>2021EBC-0007719-R1</v>
          </cell>
          <cell r="Q445">
            <v>47937</v>
          </cell>
          <cell r="R445" t="str">
            <v>NO APLICA</v>
          </cell>
          <cell r="S445" t="str">
            <v>NO APLICA</v>
          </cell>
          <cell r="T445" t="str">
            <v>lla</v>
          </cell>
          <cell r="U445">
            <v>4</v>
          </cell>
          <cell r="V445">
            <v>809947</v>
          </cell>
          <cell r="W445">
            <v>0.19</v>
          </cell>
          <cell r="X445">
            <v>3855347.7199999997</v>
          </cell>
        </row>
        <row r="446">
          <cell r="A446">
            <v>201156610</v>
          </cell>
          <cell r="B446" t="str">
            <v>CONTRATACION DIRECTA CON 1 SOLA OFERTA</v>
          </cell>
          <cell r="C446">
            <v>45473</v>
          </cell>
          <cell r="D446">
            <v>828002423</v>
          </cell>
          <cell r="E446" t="str">
            <v>DISCOLMEDICA SAS</v>
          </cell>
          <cell r="F446" t="str">
            <v>796-2024</v>
          </cell>
          <cell r="G446" t="str">
            <v>DMQ</v>
          </cell>
          <cell r="H446" t="str">
            <v>NINGUNO</v>
          </cell>
          <cell r="I446">
            <v>201156610</v>
          </cell>
          <cell r="J446" t="str">
            <v>Nebulizador de alto volumen para camara hood cefalica</v>
          </cell>
          <cell r="K446" t="str">
            <v>Unidad</v>
          </cell>
          <cell r="L446" t="str">
            <v>Nebulizador de alto volumen para camara hood cefalica</v>
          </cell>
          <cell r="M446" t="str">
            <v>UNIDAD</v>
          </cell>
          <cell r="N446" t="str">
            <v>BIOLIFE</v>
          </cell>
          <cell r="O446" t="str">
            <v>BIOLIFE</v>
          </cell>
          <cell r="P446" t="str">
            <v>2016DM-0000409-R1</v>
          </cell>
          <cell r="Q446">
            <v>48111</v>
          </cell>
          <cell r="R446">
            <v>19975025</v>
          </cell>
          <cell r="S446" t="str">
            <v>NO APLICA</v>
          </cell>
          <cell r="T446" t="str">
            <v>IIa</v>
          </cell>
          <cell r="U446">
            <v>16</v>
          </cell>
          <cell r="V446">
            <v>4813</v>
          </cell>
          <cell r="W446">
            <v>0.19</v>
          </cell>
          <cell r="X446">
            <v>91639.52</v>
          </cell>
        </row>
        <row r="447">
          <cell r="A447">
            <v>201157050</v>
          </cell>
          <cell r="B447" t="str">
            <v>CONTRATACION DIRECTA CON 1 SOLA OFERTA</v>
          </cell>
          <cell r="C447">
            <v>45473</v>
          </cell>
          <cell r="D447">
            <v>828002423</v>
          </cell>
          <cell r="E447" t="str">
            <v>DISCOLMEDICA SAS</v>
          </cell>
          <cell r="F447" t="str">
            <v>796-2024</v>
          </cell>
          <cell r="G447" t="str">
            <v>DMQ</v>
          </cell>
          <cell r="H447" t="str">
            <v>NINGUNO</v>
          </cell>
          <cell r="I447">
            <v>201157050</v>
          </cell>
          <cell r="J447" t="str">
            <v>Abrazadera o ligadura para cordon umbilical (clamp) unidad</v>
          </cell>
          <cell r="K447" t="str">
            <v>Unidad</v>
          </cell>
          <cell r="L447" t="str">
            <v>Abrazadera o ligadura para cordon umbilical (clamp) unidad</v>
          </cell>
          <cell r="M447" t="str">
            <v>UNIDAD</v>
          </cell>
          <cell r="N447" t="str">
            <v>BIOLIFE</v>
          </cell>
          <cell r="O447" t="str">
            <v>BIOLIFE</v>
          </cell>
          <cell r="P447" t="str">
            <v>2014DM-0011883</v>
          </cell>
          <cell r="Q447">
            <v>45543</v>
          </cell>
          <cell r="R447">
            <v>20082074</v>
          </cell>
          <cell r="S447" t="str">
            <v>NO APLICA</v>
          </cell>
          <cell r="T447" t="str">
            <v>I</v>
          </cell>
          <cell r="U447">
            <v>1020</v>
          </cell>
          <cell r="V447">
            <v>313</v>
          </cell>
          <cell r="W447">
            <v>0.19</v>
          </cell>
          <cell r="X447">
            <v>379919.4</v>
          </cell>
        </row>
        <row r="448">
          <cell r="A448">
            <v>201157410</v>
          </cell>
          <cell r="B448" t="str">
            <v>CONTRATACION DIRECTA CON 1 SOLA OFERTA</v>
          </cell>
          <cell r="C448">
            <v>45473</v>
          </cell>
          <cell r="D448">
            <v>828002423</v>
          </cell>
          <cell r="E448" t="str">
            <v>DISCOLMEDICA SAS</v>
          </cell>
          <cell r="F448" t="str">
            <v>796-2024</v>
          </cell>
          <cell r="G448" t="str">
            <v>DMQ</v>
          </cell>
          <cell r="H448" t="str">
            <v>NINGUNO</v>
          </cell>
          <cell r="I448">
            <v>201157410</v>
          </cell>
          <cell r="J448" t="str">
            <v>Lápiz para electrobisturi control mano</v>
          </cell>
          <cell r="K448" t="str">
            <v>Unidad</v>
          </cell>
          <cell r="L448" t="str">
            <v>Lápiz para electrobisturi control mano</v>
          </cell>
          <cell r="M448" t="str">
            <v>UNIDAD</v>
          </cell>
          <cell r="N448" t="str">
            <v>LIFE CARE</v>
          </cell>
          <cell r="O448" t="str">
            <v>LIFE CARE</v>
          </cell>
          <cell r="P448" t="str">
            <v>2022DM-0025598</v>
          </cell>
          <cell r="Q448" t="str">
            <v>En tramite de renovación</v>
          </cell>
          <cell r="R448">
            <v>20231281</v>
          </cell>
          <cell r="S448" t="str">
            <v>NO APLICA</v>
          </cell>
          <cell r="T448" t="str">
            <v>IIa</v>
          </cell>
          <cell r="U448">
            <v>750</v>
          </cell>
          <cell r="V448">
            <v>5173</v>
          </cell>
          <cell r="W448">
            <v>0.19</v>
          </cell>
          <cell r="X448">
            <v>4616902.5</v>
          </cell>
        </row>
        <row r="449">
          <cell r="A449">
            <v>201157507</v>
          </cell>
          <cell r="B449" t="str">
            <v>CONTRATACION DIRECTA CON 1 SOLA OFERTA</v>
          </cell>
          <cell r="C449">
            <v>45473</v>
          </cell>
          <cell r="D449">
            <v>828002423</v>
          </cell>
          <cell r="E449" t="str">
            <v>DISCOLMEDICA SAS</v>
          </cell>
          <cell r="F449" t="str">
            <v>796-2024</v>
          </cell>
          <cell r="G449" t="str">
            <v>DMQ</v>
          </cell>
          <cell r="H449" t="str">
            <v>NINGUNO</v>
          </cell>
          <cell r="I449">
            <v>201157507</v>
          </cell>
          <cell r="J449" t="str">
            <v>Alkacide desinfectante de alto nivel x 80 ml FRASCO</v>
          </cell>
          <cell r="K449" t="str">
            <v>Frasco</v>
          </cell>
          <cell r="L449" t="str">
            <v>Alkacide desinfectante de alto nivel x 80 ml FRASCO</v>
          </cell>
          <cell r="M449">
            <v>1</v>
          </cell>
          <cell r="N449" t="str">
            <v>ALKAPHARM</v>
          </cell>
          <cell r="O449" t="str">
            <v>ALKAPHARM</v>
          </cell>
          <cell r="P449" t="str">
            <v>2017DM-0016110</v>
          </cell>
          <cell r="Q449">
            <v>46481</v>
          </cell>
          <cell r="R449">
            <v>20125439</v>
          </cell>
          <cell r="S449" t="str">
            <v>NO APLICA</v>
          </cell>
          <cell r="T449" t="str">
            <v>IIa</v>
          </cell>
          <cell r="U449">
            <v>16</v>
          </cell>
          <cell r="V449">
            <v>71642</v>
          </cell>
          <cell r="W449">
            <v>0</v>
          </cell>
          <cell r="X449">
            <v>1146272</v>
          </cell>
        </row>
        <row r="450">
          <cell r="A450">
            <v>201157610</v>
          </cell>
          <cell r="B450" t="str">
            <v>CONTRATACION DIRECTA CON 1 SOLA OFERTA</v>
          </cell>
          <cell r="C450">
            <v>45473</v>
          </cell>
          <cell r="D450">
            <v>828002423</v>
          </cell>
          <cell r="E450" t="str">
            <v>DISCOLMEDICA SAS</v>
          </cell>
          <cell r="F450" t="str">
            <v>796-2024</v>
          </cell>
          <cell r="G450" t="str">
            <v>DMQ</v>
          </cell>
          <cell r="H450" t="str">
            <v>NINGUNO</v>
          </cell>
          <cell r="I450">
            <v>201157610</v>
          </cell>
          <cell r="J450" t="str">
            <v>Aplicadores sin algodón de 500 a 1000 unid</v>
          </cell>
          <cell r="K450" t="str">
            <v>Paquete</v>
          </cell>
          <cell r="L450" t="str">
            <v>Aplicadores sin algodón x 500 unid</v>
          </cell>
          <cell r="M450" t="str">
            <v>Unidad</v>
          </cell>
          <cell r="N450" t="str">
            <v>PRODEMA</v>
          </cell>
          <cell r="O450" t="str">
            <v>PRODEMA</v>
          </cell>
          <cell r="P450" t="str">
            <v>NO REQUIERE</v>
          </cell>
          <cell r="Q450" t="str">
            <v>NO REQUIERE</v>
          </cell>
          <cell r="R450" t="str">
            <v>NO APLICA</v>
          </cell>
          <cell r="S450" t="str">
            <v>NO APLICA</v>
          </cell>
          <cell r="T450" t="str">
            <v>lla</v>
          </cell>
          <cell r="U450">
            <v>24</v>
          </cell>
          <cell r="V450">
            <v>12358</v>
          </cell>
          <cell r="W450">
            <v>0.19</v>
          </cell>
          <cell r="X450">
            <v>352944.48</v>
          </cell>
        </row>
        <row r="451">
          <cell r="A451">
            <v>201157910</v>
          </cell>
          <cell r="B451" t="str">
            <v>CONTRATACION DIRECTA CON 1 SOLA OFERTA</v>
          </cell>
          <cell r="C451">
            <v>45473</v>
          </cell>
          <cell r="D451">
            <v>828002423</v>
          </cell>
          <cell r="E451" t="str">
            <v>DISCOLMEDICA SAS</v>
          </cell>
          <cell r="F451" t="str">
            <v>796-2024</v>
          </cell>
          <cell r="G451" t="str">
            <v>DMQ</v>
          </cell>
          <cell r="H451" t="str">
            <v>NINGUNO</v>
          </cell>
          <cell r="I451">
            <v>201157910</v>
          </cell>
          <cell r="J451" t="str">
            <v>Placa p/electrobisturi universal adulto tipo REM con cable y aro</v>
          </cell>
          <cell r="K451" t="str">
            <v>Unidad</v>
          </cell>
          <cell r="L451" t="str">
            <v>Placa p/electrobisturi universal adulto tipo REM con cable y aro</v>
          </cell>
          <cell r="M451" t="str">
            <v>UNIDAD</v>
          </cell>
          <cell r="N451" t="str">
            <v>GOLDEN CARE</v>
          </cell>
          <cell r="O451" t="str">
            <v>GOLDEN CARE</v>
          </cell>
          <cell r="P451" t="str">
            <v>2019DM-0020710</v>
          </cell>
          <cell r="Q451">
            <v>47422</v>
          </cell>
          <cell r="R451">
            <v>20171957</v>
          </cell>
          <cell r="S451" t="str">
            <v>NO APLICA</v>
          </cell>
          <cell r="T451" t="str">
            <v>I</v>
          </cell>
          <cell r="U451">
            <v>450</v>
          </cell>
          <cell r="V451">
            <v>8454</v>
          </cell>
          <cell r="W451">
            <v>0.19</v>
          </cell>
          <cell r="X451">
            <v>4527117</v>
          </cell>
        </row>
        <row r="452">
          <cell r="A452">
            <v>201159500</v>
          </cell>
          <cell r="B452" t="str">
            <v>CONTRATACION DIRECTA CON 1 SOLA OFERTA</v>
          </cell>
          <cell r="C452">
            <v>45473</v>
          </cell>
          <cell r="D452">
            <v>828002423</v>
          </cell>
          <cell r="E452" t="str">
            <v>DISCOLMEDICA SAS</v>
          </cell>
          <cell r="F452" t="str">
            <v>796-2024</v>
          </cell>
          <cell r="G452" t="str">
            <v>DMQ</v>
          </cell>
          <cell r="H452" t="str">
            <v>NINGUNO</v>
          </cell>
          <cell r="I452">
            <v>201159500</v>
          </cell>
          <cell r="J452" t="str">
            <v>Correa plástica numerada para cierre de carro de reanimación</v>
          </cell>
          <cell r="K452" t="str">
            <v>Unidad</v>
          </cell>
          <cell r="L452" t="str">
            <v>Correa plástica numerada para cierre de carro de reanimación</v>
          </cell>
          <cell r="M452" t="str">
            <v>UNIDAD</v>
          </cell>
          <cell r="N452" t="str">
            <v>BIOPLAST</v>
          </cell>
          <cell r="O452" t="str">
            <v>BIOPLAST</v>
          </cell>
          <cell r="P452" t="str">
            <v>AUT:707102009-201766184031</v>
          </cell>
          <cell r="Q452" t="str">
            <v>NO REQUIERE</v>
          </cell>
          <cell r="R452" t="str">
            <v>NO APLICA</v>
          </cell>
          <cell r="S452" t="str">
            <v>NO APLICA</v>
          </cell>
          <cell r="T452" t="str">
            <v>lla</v>
          </cell>
          <cell r="U452">
            <v>556</v>
          </cell>
          <cell r="V452">
            <v>375</v>
          </cell>
          <cell r="W452">
            <v>0.19</v>
          </cell>
          <cell r="X452">
            <v>248115</v>
          </cell>
        </row>
        <row r="453">
          <cell r="A453">
            <v>201160108</v>
          </cell>
          <cell r="B453" t="str">
            <v>CONTRATACION DIRECTA CON 1 SOLA OFERTA</v>
          </cell>
          <cell r="C453">
            <v>45473</v>
          </cell>
          <cell r="D453">
            <v>828002423</v>
          </cell>
          <cell r="E453" t="str">
            <v>DISCOLMEDICA SAS</v>
          </cell>
          <cell r="F453" t="str">
            <v>796-2024</v>
          </cell>
          <cell r="G453" t="str">
            <v>DMQ</v>
          </cell>
          <cell r="H453" t="str">
            <v>NINGUNO</v>
          </cell>
          <cell r="I453">
            <v>201160108</v>
          </cell>
          <cell r="J453" t="str">
            <v>Papel e.c.g termosensible en rollo 210 x 20 mm  (Comen CM-1200) ROLLO</v>
          </cell>
          <cell r="K453" t="str">
            <v>Unidad</v>
          </cell>
          <cell r="L453" t="str">
            <v>Papel e.c.g termosensible en rollo 210 x 20 mm  (Comen CM-1200) ROLLO</v>
          </cell>
          <cell r="M453" t="str">
            <v>Unidad</v>
          </cell>
          <cell r="N453" t="str">
            <v>PAINMED</v>
          </cell>
          <cell r="O453" t="str">
            <v>PAINMED</v>
          </cell>
          <cell r="P453" t="str">
            <v>NO REQUIERE</v>
          </cell>
          <cell r="Q453" t="str">
            <v>NO REQUIERE</v>
          </cell>
          <cell r="R453" t="str">
            <v>NO APLICA</v>
          </cell>
          <cell r="S453" t="str">
            <v>NO APLICA</v>
          </cell>
          <cell r="T453" t="str">
            <v>lla</v>
          </cell>
          <cell r="U453">
            <v>34</v>
          </cell>
          <cell r="V453">
            <v>13107</v>
          </cell>
          <cell r="W453">
            <v>0.19</v>
          </cell>
          <cell r="X453">
            <v>530309.22</v>
          </cell>
        </row>
        <row r="454">
          <cell r="A454">
            <v>201160109</v>
          </cell>
          <cell r="B454" t="str">
            <v>CONTRATACION DIRECTA CON 1 SOLA OFERTA</v>
          </cell>
          <cell r="C454">
            <v>45473</v>
          </cell>
          <cell r="D454">
            <v>828002423</v>
          </cell>
          <cell r="E454" t="str">
            <v>DISCOLMEDICA SAS</v>
          </cell>
          <cell r="F454" t="str">
            <v>796-2024</v>
          </cell>
          <cell r="G454" t="str">
            <v>DMQ</v>
          </cell>
          <cell r="H454" t="str">
            <v>NINGUNO</v>
          </cell>
          <cell r="I454">
            <v>201160109</v>
          </cell>
          <cell r="J454" t="str">
            <v>Papel termosensible  63 mm x 30 mt</v>
          </cell>
          <cell r="K454" t="str">
            <v>Unidad</v>
          </cell>
          <cell r="L454" t="str">
            <v>Papel termosensible  63 mm x 30 mt</v>
          </cell>
          <cell r="M454" t="str">
            <v>UNIDAD</v>
          </cell>
          <cell r="N454" t="str">
            <v>PAINMED</v>
          </cell>
          <cell r="O454" t="str">
            <v>PAINMED</v>
          </cell>
          <cell r="P454" t="str">
            <v>NO REQUIERE</v>
          </cell>
          <cell r="Q454" t="str">
            <v>NO REQUIERE</v>
          </cell>
          <cell r="R454" t="str">
            <v>NO APLICA</v>
          </cell>
          <cell r="S454" t="str">
            <v>NO APLICA</v>
          </cell>
          <cell r="T454" t="str">
            <v>lla</v>
          </cell>
          <cell r="U454">
            <v>102</v>
          </cell>
          <cell r="V454">
            <v>4703</v>
          </cell>
          <cell r="W454">
            <v>0.19</v>
          </cell>
          <cell r="X454">
            <v>570850.14</v>
          </cell>
        </row>
        <row r="455">
          <cell r="A455">
            <v>201160110</v>
          </cell>
          <cell r="B455" t="str">
            <v>CONTRATACION DIRECTA CON 1 SOLA OFERTA</v>
          </cell>
          <cell r="C455">
            <v>45473</v>
          </cell>
          <cell r="D455">
            <v>828002423</v>
          </cell>
          <cell r="E455" t="str">
            <v>DISCOLMEDICA SAS</v>
          </cell>
          <cell r="F455" t="str">
            <v>796-2024</v>
          </cell>
          <cell r="G455" t="str">
            <v>DMQ</v>
          </cell>
          <cell r="H455" t="str">
            <v>NINGUNO</v>
          </cell>
          <cell r="I455">
            <v>201160110</v>
          </cell>
          <cell r="J455" t="str">
            <v>Papel e.c.g termosensible de 110 mm x 27 mt ( PHILIPS REFERENCIA PAGE WRITER TC 10)</v>
          </cell>
          <cell r="K455" t="str">
            <v>Unidad</v>
          </cell>
          <cell r="L455" t="str">
            <v>Papel e.c.g termosensible de 110 mm x 27 mt ( PHILIPS REFERENCIA PAGE WRITER TC 10)</v>
          </cell>
          <cell r="M455" t="str">
            <v>Unidad</v>
          </cell>
          <cell r="N455" t="str">
            <v>PAINMED</v>
          </cell>
          <cell r="O455" t="str">
            <v>PAINMED</v>
          </cell>
          <cell r="P455" t="str">
            <v>NO REQUIERE</v>
          </cell>
          <cell r="Q455" t="str">
            <v>NO REQUIERE</v>
          </cell>
          <cell r="R455" t="str">
            <v>NO APLICA</v>
          </cell>
          <cell r="S455" t="str">
            <v>NO APLICA</v>
          </cell>
          <cell r="T455" t="str">
            <v>lla</v>
          </cell>
          <cell r="U455">
            <v>76</v>
          </cell>
          <cell r="V455">
            <v>14012</v>
          </cell>
          <cell r="W455">
            <v>0.19</v>
          </cell>
          <cell r="X455">
            <v>1267245.2799999998</v>
          </cell>
        </row>
        <row r="456">
          <cell r="A456">
            <v>201160115</v>
          </cell>
          <cell r="B456" t="str">
            <v>CONTRATACION DIRECTA CON 1 SOLA OFERTA</v>
          </cell>
          <cell r="C456">
            <v>45473</v>
          </cell>
          <cell r="D456">
            <v>828002423</v>
          </cell>
          <cell r="E456" t="str">
            <v>DISCOLMEDICA SAS</v>
          </cell>
          <cell r="F456" t="str">
            <v>796-2024</v>
          </cell>
          <cell r="G456" t="str">
            <v>DMQ</v>
          </cell>
          <cell r="H456" t="str">
            <v>NINGUNO</v>
          </cell>
          <cell r="I456">
            <v>201160115</v>
          </cell>
          <cell r="J456" t="str">
            <v>Papel e.c.g termosensible en z.80 x 90 mm x 280 hojas (General Electric MAC 400)</v>
          </cell>
          <cell r="K456" t="str">
            <v>Unidad</v>
          </cell>
          <cell r="L456" t="str">
            <v>Papel e.c.g termosensible en z.80 x 90 mm x 280 hojas (General Electric MAC 400)</v>
          </cell>
          <cell r="M456" t="str">
            <v>ROLLO</v>
          </cell>
          <cell r="N456" t="str">
            <v>GE/HELLIGE</v>
          </cell>
          <cell r="O456" t="str">
            <v>GE/HELLIGE</v>
          </cell>
          <cell r="P456" t="str">
            <v>NO REQUIERE</v>
          </cell>
          <cell r="Q456" t="str">
            <v>NO REQUIERE</v>
          </cell>
          <cell r="R456" t="str">
            <v>NO APLICA</v>
          </cell>
          <cell r="S456" t="str">
            <v>NO APLICA</v>
          </cell>
          <cell r="T456" t="str">
            <v>lla</v>
          </cell>
          <cell r="U456">
            <v>178</v>
          </cell>
          <cell r="V456">
            <v>16768</v>
          </cell>
          <cell r="W456">
            <v>0.19</v>
          </cell>
          <cell r="X456">
            <v>3551797.76</v>
          </cell>
        </row>
        <row r="457">
          <cell r="A457">
            <v>201160211</v>
          </cell>
          <cell r="B457" t="str">
            <v>CONTRATACION DIRECTA CON 1 SOLA OFERTA</v>
          </cell>
          <cell r="C457">
            <v>45473</v>
          </cell>
          <cell r="D457">
            <v>828002423</v>
          </cell>
          <cell r="E457" t="str">
            <v>DISCOLMEDICA SAS</v>
          </cell>
          <cell r="F457" t="str">
            <v>796-2024</v>
          </cell>
          <cell r="G457" t="str">
            <v>DMQ</v>
          </cell>
          <cell r="H457" t="str">
            <v>NINGUNO</v>
          </cell>
          <cell r="I457">
            <v>201160211</v>
          </cell>
          <cell r="J457" t="str">
            <v>Papel e.c.g termosensible en rollo.80 x 20 mm  (Edan SE-30) ROLLO</v>
          </cell>
          <cell r="K457" t="str">
            <v>Unidad</v>
          </cell>
          <cell r="L457" t="str">
            <v>Papel e.c.g termosensible en rollo.80 x 20 mm  (Edan SE-30) ROLLO</v>
          </cell>
          <cell r="M457" t="str">
            <v>Unidad</v>
          </cell>
          <cell r="N457" t="str">
            <v>PAINMED</v>
          </cell>
          <cell r="O457" t="str">
            <v>PAINMED</v>
          </cell>
          <cell r="P457" t="str">
            <v>NO REQUIERE</v>
          </cell>
          <cell r="Q457" t="str">
            <v>NO REQUIERE</v>
          </cell>
          <cell r="R457" t="str">
            <v>NO APLICA</v>
          </cell>
          <cell r="S457" t="str">
            <v>NO APLICA</v>
          </cell>
          <cell r="T457" t="str">
            <v>lla</v>
          </cell>
          <cell r="U457">
            <v>12</v>
          </cell>
          <cell r="V457">
            <v>3724</v>
          </cell>
          <cell r="W457">
            <v>0.19</v>
          </cell>
          <cell r="X457">
            <v>53178.720000000001</v>
          </cell>
        </row>
        <row r="458">
          <cell r="A458">
            <v>201160215</v>
          </cell>
          <cell r="B458" t="str">
            <v>CONTRATACION DIRECTA CON 1 SOLA OFERTA</v>
          </cell>
          <cell r="C458">
            <v>45473</v>
          </cell>
          <cell r="D458">
            <v>828002423</v>
          </cell>
          <cell r="E458" t="str">
            <v>DISCOLMEDICA SAS</v>
          </cell>
          <cell r="F458" t="str">
            <v>796-2024</v>
          </cell>
          <cell r="G458" t="str">
            <v>DMQ</v>
          </cell>
          <cell r="H458" t="str">
            <v>NINGUNO</v>
          </cell>
          <cell r="I458">
            <v>201160215</v>
          </cell>
          <cell r="J458" t="str">
            <v>Papel térmico en z. 80*70 mm * 20 mt. Ecg schiller at-101</v>
          </cell>
          <cell r="K458" t="str">
            <v>Unidad</v>
          </cell>
          <cell r="L458" t="str">
            <v>Papel térmico en z. 80*70 mm * 20 mt. Ecg schiller at-101</v>
          </cell>
          <cell r="M458" t="str">
            <v>Unidad</v>
          </cell>
          <cell r="N458" t="str">
            <v>PAINMED</v>
          </cell>
          <cell r="O458" t="str">
            <v>PAINMED</v>
          </cell>
          <cell r="P458" t="str">
            <v>NO REQUIERE</v>
          </cell>
          <cell r="Q458" t="str">
            <v>NO REQUIERE</v>
          </cell>
          <cell r="R458" t="str">
            <v>NO APLICA</v>
          </cell>
          <cell r="S458" t="str">
            <v>NO APLICA</v>
          </cell>
          <cell r="T458" t="str">
            <v>lla</v>
          </cell>
          <cell r="U458">
            <v>252</v>
          </cell>
          <cell r="V458">
            <v>11123</v>
          </cell>
          <cell r="W458">
            <v>0.19</v>
          </cell>
          <cell r="X458">
            <v>3335565.2399999998</v>
          </cell>
        </row>
        <row r="459">
          <cell r="A459">
            <v>201160310</v>
          </cell>
          <cell r="B459" t="str">
            <v>CONTRATACION DIRECTA CON 1 SOLA OFERTA</v>
          </cell>
          <cell r="C459">
            <v>45473</v>
          </cell>
          <cell r="D459">
            <v>828002423</v>
          </cell>
          <cell r="E459" t="str">
            <v>DISCOLMEDICA SAS</v>
          </cell>
          <cell r="F459" t="str">
            <v>796-2024</v>
          </cell>
          <cell r="G459" t="str">
            <v>DMQ</v>
          </cell>
          <cell r="H459" t="str">
            <v>NINGUNO</v>
          </cell>
          <cell r="I459">
            <v>201160310</v>
          </cell>
          <cell r="J459" t="str">
            <v>Papel termosensible en z.90 x 90 mm x 200 h (desfib.zoll m)</v>
          </cell>
          <cell r="K459" t="str">
            <v>Unidad</v>
          </cell>
          <cell r="L459" t="str">
            <v>Papel termosensible en z.90 x 90 mm x 200 h (desfib.zoll m)</v>
          </cell>
          <cell r="M459" t="str">
            <v>Unidad</v>
          </cell>
          <cell r="N459" t="str">
            <v>PAINMED</v>
          </cell>
          <cell r="O459" t="str">
            <v>PAINMED</v>
          </cell>
          <cell r="P459" t="str">
            <v>NO REQUIERE</v>
          </cell>
          <cell r="Q459" t="str">
            <v>NO REQUIERE</v>
          </cell>
          <cell r="R459" t="str">
            <v>NO APLICA</v>
          </cell>
          <cell r="S459" t="str">
            <v>NO APLICA</v>
          </cell>
          <cell r="T459" t="str">
            <v>lla</v>
          </cell>
          <cell r="U459">
            <v>6</v>
          </cell>
          <cell r="V459">
            <v>12203</v>
          </cell>
          <cell r="W459">
            <v>0.19</v>
          </cell>
          <cell r="X459">
            <v>87129.42</v>
          </cell>
        </row>
        <row r="460">
          <cell r="A460">
            <v>201160350</v>
          </cell>
          <cell r="B460" t="str">
            <v>CONTRATACION DIRECTA CON 1 SOLA OFERTA</v>
          </cell>
          <cell r="C460">
            <v>45473</v>
          </cell>
          <cell r="D460">
            <v>828002423</v>
          </cell>
          <cell r="E460" t="str">
            <v>DISCOLMEDICA SAS</v>
          </cell>
          <cell r="F460" t="str">
            <v>796-2024</v>
          </cell>
          <cell r="G460" t="str">
            <v>DMQ</v>
          </cell>
          <cell r="H460" t="str">
            <v>NINGUNO</v>
          </cell>
          <cell r="I460">
            <v>201160350</v>
          </cell>
          <cell r="J460" t="str">
            <v>Papel desfibrilador 50 mm* 100 mm ref A226 nihon kohden UNIDAD</v>
          </cell>
          <cell r="K460" t="str">
            <v>Unidad</v>
          </cell>
          <cell r="L460" t="str">
            <v>Papel desfibrilador 50 mm* 100 mm ref A226 nihon kohden UNIDAD</v>
          </cell>
          <cell r="M460" t="str">
            <v>Unidad</v>
          </cell>
          <cell r="N460" t="str">
            <v>NIHON KOHDEN</v>
          </cell>
          <cell r="O460" t="str">
            <v>NIHON KOHDEN</v>
          </cell>
          <cell r="P460" t="str">
            <v>NO REQUIERE</v>
          </cell>
          <cell r="Q460" t="str">
            <v>NO REQUIERE</v>
          </cell>
          <cell r="R460" t="str">
            <v>NO APLICA</v>
          </cell>
          <cell r="S460" t="str">
            <v>NO APLICA</v>
          </cell>
          <cell r="T460" t="str">
            <v>lla</v>
          </cell>
          <cell r="U460">
            <v>12</v>
          </cell>
          <cell r="V460">
            <v>10406</v>
          </cell>
          <cell r="W460">
            <v>0.19</v>
          </cell>
          <cell r="X460">
            <v>148597.68</v>
          </cell>
        </row>
        <row r="461">
          <cell r="A461">
            <v>201160351</v>
          </cell>
          <cell r="B461" t="str">
            <v>CONTRATACION DIRECTA CON 1 SOLA OFERTA</v>
          </cell>
          <cell r="C461">
            <v>45473</v>
          </cell>
          <cell r="D461">
            <v>828002423</v>
          </cell>
          <cell r="E461" t="str">
            <v>DISCOLMEDICA SAS</v>
          </cell>
          <cell r="F461" t="str">
            <v>796-2024</v>
          </cell>
          <cell r="G461" t="str">
            <v>DMQ</v>
          </cell>
          <cell r="H461" t="str">
            <v>NINGUNO</v>
          </cell>
          <cell r="I461">
            <v>201160351</v>
          </cell>
          <cell r="J461" t="str">
            <v>Papel desfibrilador 58 mm* 9 mt ref CU medical HD1 UNIDAD</v>
          </cell>
          <cell r="K461" t="str">
            <v>Unidad</v>
          </cell>
          <cell r="L461" t="str">
            <v>Papel desfibrilador 58 mm* 9 mt ref CU medical HD1 UNIDAD</v>
          </cell>
          <cell r="M461" t="str">
            <v>Unidad</v>
          </cell>
          <cell r="N461" t="str">
            <v>CU MEDICAL</v>
          </cell>
          <cell r="O461" t="str">
            <v>CU MEDICAL</v>
          </cell>
          <cell r="P461" t="str">
            <v>NO REQUIERE</v>
          </cell>
          <cell r="Q461" t="str">
            <v>NO REQUIERE</v>
          </cell>
          <cell r="R461" t="str">
            <v>NO APLICA</v>
          </cell>
          <cell r="S461" t="str">
            <v>NO APLICA</v>
          </cell>
          <cell r="T461" t="str">
            <v>lla</v>
          </cell>
          <cell r="U461">
            <v>6</v>
          </cell>
          <cell r="V461">
            <v>2685</v>
          </cell>
          <cell r="W461">
            <v>0.19</v>
          </cell>
          <cell r="X461">
            <v>19170.900000000001</v>
          </cell>
        </row>
        <row r="462">
          <cell r="A462">
            <v>201160620</v>
          </cell>
          <cell r="B462" t="str">
            <v>CONTRATACION DIRECTA CON 1 SOLA OFERTA</v>
          </cell>
          <cell r="C462">
            <v>45473</v>
          </cell>
          <cell r="D462">
            <v>828002423</v>
          </cell>
          <cell r="E462" t="str">
            <v>DISCOLMEDICA SAS</v>
          </cell>
          <cell r="F462" t="str">
            <v>796-2024</v>
          </cell>
          <cell r="G462" t="str">
            <v>DMQ</v>
          </cell>
          <cell r="H462" t="str">
            <v>NINGUNO</v>
          </cell>
          <cell r="I462">
            <v>201160620</v>
          </cell>
          <cell r="J462" t="str">
            <v>Papel e.c.g. termosensible en z 114 mm x 250 hojas W.A CP50 CAJA</v>
          </cell>
          <cell r="K462" t="str">
            <v>Unidad</v>
          </cell>
          <cell r="L462" t="str">
            <v>Papel e.c.g. termosensible en z 114 mm x 250 hojas W.A CP50 CAJA</v>
          </cell>
          <cell r="M462" t="str">
            <v>Unidad</v>
          </cell>
          <cell r="N462" t="str">
            <v>PAINMED</v>
          </cell>
          <cell r="O462" t="str">
            <v>PAINMED</v>
          </cell>
          <cell r="P462" t="str">
            <v>AUT:2009028209-201766184156</v>
          </cell>
          <cell r="Q462" t="str">
            <v>NO REQUIERE</v>
          </cell>
          <cell r="R462" t="str">
            <v>NO APLICA</v>
          </cell>
          <cell r="S462" t="str">
            <v>NO APLICA</v>
          </cell>
          <cell r="T462" t="str">
            <v>lla</v>
          </cell>
          <cell r="U462">
            <v>6</v>
          </cell>
          <cell r="V462">
            <v>18526</v>
          </cell>
          <cell r="W462">
            <v>0.19</v>
          </cell>
          <cell r="X462">
            <v>132275.63999999998</v>
          </cell>
        </row>
        <row r="463">
          <cell r="A463">
            <v>201161510</v>
          </cell>
          <cell r="B463" t="str">
            <v>CONTRATACION DIRECTA CON 1 SOLA OFERTA</v>
          </cell>
          <cell r="C463">
            <v>45473</v>
          </cell>
          <cell r="D463">
            <v>828002423</v>
          </cell>
          <cell r="E463" t="str">
            <v>DISCOLMEDICA SAS</v>
          </cell>
          <cell r="F463" t="str">
            <v>796-2024</v>
          </cell>
          <cell r="G463" t="str">
            <v>DMQ</v>
          </cell>
          <cell r="H463" t="str">
            <v>NINGUNO</v>
          </cell>
          <cell r="I463">
            <v>201161510</v>
          </cell>
          <cell r="J463" t="str">
            <v>Papel monitor fetal 152 mm x 90 mm. Analogic (fetal gard) UNIDAD</v>
          </cell>
          <cell r="K463" t="str">
            <v>Unidad</v>
          </cell>
          <cell r="L463" t="str">
            <v>Papel monitor fetal 152 mm x 90 mm. Analogic (fetal gard) UNIDAD</v>
          </cell>
          <cell r="M463" t="str">
            <v>Unidad</v>
          </cell>
          <cell r="N463" t="str">
            <v>PAINMED</v>
          </cell>
          <cell r="O463" t="str">
            <v>PAINMED</v>
          </cell>
          <cell r="P463" t="str">
            <v>AUT:2009028209-201766184138-2012008022</v>
          </cell>
          <cell r="Q463" t="str">
            <v>NO REQUIERE</v>
          </cell>
          <cell r="R463" t="str">
            <v>NO APLICA</v>
          </cell>
          <cell r="S463" t="str">
            <v>NO APLICA</v>
          </cell>
          <cell r="T463" t="str">
            <v>lla</v>
          </cell>
          <cell r="U463">
            <v>108</v>
          </cell>
          <cell r="V463">
            <v>9660</v>
          </cell>
          <cell r="W463">
            <v>0.19</v>
          </cell>
          <cell r="X463">
            <v>1241503.2</v>
          </cell>
        </row>
        <row r="464">
          <cell r="A464">
            <v>201161809</v>
          </cell>
          <cell r="B464" t="str">
            <v>CONTRATACION DIRECTA CON 1 SOLA OFERTA</v>
          </cell>
          <cell r="C464">
            <v>45473</v>
          </cell>
          <cell r="D464">
            <v>828002423</v>
          </cell>
          <cell r="E464" t="str">
            <v>DISCOLMEDICA SAS</v>
          </cell>
          <cell r="F464" t="str">
            <v>796-2024</v>
          </cell>
          <cell r="G464" t="str">
            <v>DMQ</v>
          </cell>
          <cell r="H464" t="str">
            <v>NINGUNO</v>
          </cell>
          <cell r="I464">
            <v>201161809</v>
          </cell>
          <cell r="J464" t="str">
            <v xml:space="preserve">Papel termosensible para impresión baja densidad x 20 mt. UPP 110 </v>
          </cell>
          <cell r="K464" t="str">
            <v>Unidad</v>
          </cell>
          <cell r="L464" t="str">
            <v xml:space="preserve">Papel termosensible para impresión baja densidad x 20 mt. UPP 110 </v>
          </cell>
          <cell r="M464" t="str">
            <v>Unidad</v>
          </cell>
          <cell r="N464" t="str">
            <v>PAINMED-SONY</v>
          </cell>
          <cell r="O464" t="str">
            <v>PAINMED-SONY</v>
          </cell>
          <cell r="P464" t="str">
            <v>AUT:2009125138-201766184101</v>
          </cell>
          <cell r="Q464" t="str">
            <v>NO REQUIERE</v>
          </cell>
          <cell r="R464" t="str">
            <v>NO APLICA</v>
          </cell>
          <cell r="S464" t="str">
            <v>NO APLICA</v>
          </cell>
          <cell r="T464" t="str">
            <v>lla</v>
          </cell>
          <cell r="U464">
            <v>120</v>
          </cell>
          <cell r="V464">
            <v>28861</v>
          </cell>
          <cell r="W464">
            <v>0.19</v>
          </cell>
          <cell r="X464">
            <v>4121350.8</v>
          </cell>
        </row>
        <row r="465">
          <cell r="A465">
            <v>201161901</v>
          </cell>
          <cell r="B465" t="str">
            <v>CONTRATACION DIRECTA CON 1 SOLA OFERTA</v>
          </cell>
          <cell r="C465">
            <v>45473</v>
          </cell>
          <cell r="D465">
            <v>828002423</v>
          </cell>
          <cell r="E465" t="str">
            <v>DISCOLMEDICA SAS</v>
          </cell>
          <cell r="F465" t="str">
            <v>796-2024</v>
          </cell>
          <cell r="G465" t="str">
            <v>DMQ</v>
          </cell>
          <cell r="H465" t="str">
            <v>NINGUNO</v>
          </cell>
          <cell r="I465">
            <v>201161901</v>
          </cell>
          <cell r="J465" t="str">
            <v>Test Bowie Dick x hoja</v>
          </cell>
          <cell r="K465" t="str">
            <v>Unidad</v>
          </cell>
          <cell r="L465" t="str">
            <v>Test Bowie Dick x hoja</v>
          </cell>
          <cell r="M465" t="str">
            <v>UNIDAD</v>
          </cell>
          <cell r="N465" t="str">
            <v>SURGIPLAST</v>
          </cell>
          <cell r="O465" t="str">
            <v>SURGIPLAST</v>
          </cell>
          <cell r="P465" t="str">
            <v>NO REQUIERE</v>
          </cell>
          <cell r="Q465" t="str">
            <v>NO REQUIERE</v>
          </cell>
          <cell r="R465" t="str">
            <v>NO APLICA</v>
          </cell>
          <cell r="S465" t="str">
            <v>NO APLICA</v>
          </cell>
          <cell r="T465" t="str">
            <v>lla</v>
          </cell>
          <cell r="U465">
            <v>414</v>
          </cell>
          <cell r="V465">
            <v>11151</v>
          </cell>
          <cell r="W465">
            <v>0.19</v>
          </cell>
          <cell r="X465">
            <v>5493651.6600000001</v>
          </cell>
        </row>
        <row r="466">
          <cell r="A466">
            <v>202102202</v>
          </cell>
          <cell r="B466" t="str">
            <v>CONTRATACION DIRECTA CON 1 SOLA OFERTA</v>
          </cell>
          <cell r="C466">
            <v>45473</v>
          </cell>
          <cell r="D466">
            <v>828002423</v>
          </cell>
          <cell r="E466" t="str">
            <v>DISCOLMEDICA SAS</v>
          </cell>
          <cell r="F466" t="str">
            <v>796-2024</v>
          </cell>
          <cell r="G466" t="str">
            <v>DMQ</v>
          </cell>
          <cell r="H466" t="str">
            <v>NINGUNO</v>
          </cell>
          <cell r="I466">
            <v>202102202</v>
          </cell>
          <cell r="J466" t="str">
            <v>Seda negra Trenzada  2/0, 75 cm, ag recta cortante 60 mm - GS.</v>
          </cell>
          <cell r="K466" t="str">
            <v>Unidad</v>
          </cell>
          <cell r="L466" t="str">
            <v>Seda negra Trenzada  2/0, 75 cm, ag recta cortante 60 mm - GS.</v>
          </cell>
          <cell r="M466">
            <v>1</v>
          </cell>
          <cell r="N466" t="str">
            <v>B. BRAUN</v>
          </cell>
          <cell r="O466" t="str">
            <v>B. BRAUN</v>
          </cell>
          <cell r="P466" t="str">
            <v>2018DM-000096-R2</v>
          </cell>
          <cell r="Q466">
            <v>46782</v>
          </cell>
          <cell r="R466">
            <v>20037924</v>
          </cell>
          <cell r="S466" t="str">
            <v>NO APLICA</v>
          </cell>
          <cell r="T466" t="str">
            <v>III</v>
          </cell>
          <cell r="U466">
            <v>72</v>
          </cell>
          <cell r="V466">
            <v>7752</v>
          </cell>
          <cell r="W466">
            <v>0</v>
          </cell>
          <cell r="X466">
            <v>558144</v>
          </cell>
        </row>
        <row r="467">
          <cell r="A467">
            <v>202102207</v>
          </cell>
          <cell r="B467" t="str">
            <v>CONTRATACION DIRECTA CON 1 SOLA OFERTA</v>
          </cell>
          <cell r="C467">
            <v>45473</v>
          </cell>
          <cell r="D467">
            <v>828002423</v>
          </cell>
          <cell r="E467" t="str">
            <v>DISCOLMEDICA SAS</v>
          </cell>
          <cell r="F467" t="str">
            <v>796-2024</v>
          </cell>
          <cell r="G467" t="str">
            <v>DMQ</v>
          </cell>
          <cell r="H467" t="str">
            <v>NINGUNO</v>
          </cell>
          <cell r="I467">
            <v>202102207</v>
          </cell>
          <cell r="J467" t="str">
            <v>Seda Negra Trenzada  2/0 sin aguja, para ligadura, longitud 10 hebras X 75 cm</v>
          </cell>
          <cell r="K467" t="str">
            <v>Unidad</v>
          </cell>
          <cell r="L467" t="str">
            <v>Seda Negra Trenzada  2/0 sin aguja, para ligadura, longitud 10 hebras X 75 cm</v>
          </cell>
          <cell r="M467">
            <v>1</v>
          </cell>
          <cell r="N467" t="str">
            <v>B. BRAUN</v>
          </cell>
          <cell r="O467" t="str">
            <v>B. BRAUN</v>
          </cell>
          <cell r="P467" t="str">
            <v>2018DM-000096-R2</v>
          </cell>
          <cell r="Q467">
            <v>46782</v>
          </cell>
          <cell r="R467">
            <v>20037924</v>
          </cell>
          <cell r="S467" t="str">
            <v>NO APLICA</v>
          </cell>
          <cell r="T467" t="str">
            <v>III</v>
          </cell>
          <cell r="U467">
            <v>136</v>
          </cell>
          <cell r="V467">
            <v>10455</v>
          </cell>
          <cell r="W467">
            <v>0</v>
          </cell>
          <cell r="X467">
            <v>1421880</v>
          </cell>
        </row>
        <row r="468">
          <cell r="A468">
            <v>204040610</v>
          </cell>
          <cell r="B468" t="str">
            <v>CONTRATACION DIRECTA CON 1 SOLA OFERTA</v>
          </cell>
          <cell r="C468">
            <v>45473</v>
          </cell>
          <cell r="D468">
            <v>828002423</v>
          </cell>
          <cell r="E468" t="str">
            <v>DISCOLMEDICA SAS</v>
          </cell>
          <cell r="F468" t="str">
            <v>796-2024</v>
          </cell>
          <cell r="G468" t="str">
            <v>DMQ</v>
          </cell>
          <cell r="H468" t="str">
            <v>NINGUNO</v>
          </cell>
          <cell r="I468">
            <v>204040610</v>
          </cell>
          <cell r="J468" t="str">
            <v>Aposito ocular (gasa algodón)</v>
          </cell>
          <cell r="K468" t="str">
            <v>Unidad</v>
          </cell>
          <cell r="L468" t="str">
            <v>Aposito ocular (gasa algodón)</v>
          </cell>
          <cell r="M468" t="str">
            <v>CAJA*20</v>
          </cell>
          <cell r="N468" t="str">
            <v>COLOSTOL</v>
          </cell>
          <cell r="O468" t="str">
            <v>COLOSTOL</v>
          </cell>
          <cell r="P468" t="str">
            <v>2021DM-0022838</v>
          </cell>
          <cell r="Q468">
            <v>47869</v>
          </cell>
          <cell r="R468">
            <v>20195692</v>
          </cell>
          <cell r="S468" t="str">
            <v>NO APLICA</v>
          </cell>
          <cell r="T468" t="str">
            <v>I</v>
          </cell>
          <cell r="U468">
            <v>226</v>
          </cell>
          <cell r="V468">
            <v>417</v>
          </cell>
          <cell r="W468">
            <v>0</v>
          </cell>
          <cell r="X468">
            <v>94242</v>
          </cell>
        </row>
        <row r="469">
          <cell r="A469">
            <v>206040926</v>
          </cell>
          <cell r="B469" t="str">
            <v>CONTRATACION DIRECTA CON 1 SOLA OFERTA</v>
          </cell>
          <cell r="C469">
            <v>45473</v>
          </cell>
          <cell r="D469">
            <v>828002423</v>
          </cell>
          <cell r="E469" t="str">
            <v>DISCOLMEDICA SAS</v>
          </cell>
          <cell r="F469" t="str">
            <v>796-2024</v>
          </cell>
          <cell r="G469" t="str">
            <v>DMQ</v>
          </cell>
          <cell r="H469" t="str">
            <v>NINGUNO</v>
          </cell>
          <cell r="I469">
            <v>206040926</v>
          </cell>
          <cell r="J469" t="str">
            <v>Resucitador desechable adulto UNIDAD</v>
          </cell>
          <cell r="K469" t="str">
            <v>Unidad</v>
          </cell>
          <cell r="L469" t="str">
            <v>Resucitador desechable adulto UNIDAD</v>
          </cell>
          <cell r="M469" t="str">
            <v>UNIDAD</v>
          </cell>
          <cell r="N469" t="str">
            <v>NORSTRAY &amp; NUART</v>
          </cell>
          <cell r="O469" t="str">
            <v>NORSTRAY &amp; NUART</v>
          </cell>
          <cell r="P469" t="str">
            <v>2019DM-0020818</v>
          </cell>
          <cell r="Q469">
            <v>47450</v>
          </cell>
          <cell r="R469">
            <v>20172543</v>
          </cell>
          <cell r="S469" t="str">
            <v>NO APLICA</v>
          </cell>
          <cell r="T469" t="str">
            <v>IIa</v>
          </cell>
          <cell r="U469">
            <v>112</v>
          </cell>
          <cell r="V469">
            <v>42015</v>
          </cell>
          <cell r="W469">
            <v>0.19</v>
          </cell>
          <cell r="X469">
            <v>5599759.2000000002</v>
          </cell>
        </row>
        <row r="470">
          <cell r="A470">
            <v>206040951</v>
          </cell>
          <cell r="B470" t="str">
            <v>CONTRATACION DIRECTA CON 1 SOLA OFERTA</v>
          </cell>
          <cell r="C470">
            <v>45473</v>
          </cell>
          <cell r="D470">
            <v>828002423</v>
          </cell>
          <cell r="E470" t="str">
            <v>DISCOLMEDICA SAS</v>
          </cell>
          <cell r="F470" t="str">
            <v>796-2024</v>
          </cell>
          <cell r="G470" t="str">
            <v>DMQ</v>
          </cell>
          <cell r="H470" t="str">
            <v>NINGUNO</v>
          </cell>
          <cell r="I470">
            <v>206040951</v>
          </cell>
          <cell r="J470" t="str">
            <v>Resucitador desechable pediatrico UNIDAD</v>
          </cell>
          <cell r="K470" t="str">
            <v>Unidad</v>
          </cell>
          <cell r="L470" t="str">
            <v>Resucitador desechable pediatrico UNIDAD</v>
          </cell>
          <cell r="M470" t="str">
            <v>UNIDAD</v>
          </cell>
          <cell r="N470" t="str">
            <v>NORSTRAY &amp; NUART</v>
          </cell>
          <cell r="O470" t="str">
            <v>NORSTRAY &amp; NUART</v>
          </cell>
          <cell r="P470" t="str">
            <v>2019DM-0020818</v>
          </cell>
          <cell r="Q470">
            <v>47450</v>
          </cell>
          <cell r="R470">
            <v>20172543</v>
          </cell>
          <cell r="S470" t="str">
            <v>NO APLICA</v>
          </cell>
          <cell r="T470" t="str">
            <v>IIa</v>
          </cell>
          <cell r="U470">
            <v>16</v>
          </cell>
          <cell r="V470">
            <v>44943</v>
          </cell>
          <cell r="W470">
            <v>0.19</v>
          </cell>
          <cell r="X470">
            <v>855714.72</v>
          </cell>
        </row>
        <row r="471">
          <cell r="A471">
            <v>206040952</v>
          </cell>
          <cell r="B471" t="str">
            <v>CONTRATACION DIRECTA CON 1 SOLA OFERTA</v>
          </cell>
          <cell r="C471">
            <v>45473</v>
          </cell>
          <cell r="D471">
            <v>828002423</v>
          </cell>
          <cell r="E471" t="str">
            <v>DISCOLMEDICA SAS</v>
          </cell>
          <cell r="F471" t="str">
            <v>796-2024</v>
          </cell>
          <cell r="G471" t="str">
            <v>DMQ</v>
          </cell>
          <cell r="H471" t="str">
            <v>NINGUNO</v>
          </cell>
          <cell r="I471">
            <v>206040952</v>
          </cell>
          <cell r="J471" t="str">
            <v>Resucitador  desechable neonatal</v>
          </cell>
          <cell r="K471" t="str">
            <v>Unidad</v>
          </cell>
          <cell r="L471" t="str">
            <v>Resucitador  desechable neonatal</v>
          </cell>
          <cell r="M471" t="str">
            <v>UNIDAD</v>
          </cell>
          <cell r="N471" t="str">
            <v>NORSTRAY &amp; NUART</v>
          </cell>
          <cell r="O471" t="str">
            <v>NORSTRAY &amp; NUART</v>
          </cell>
          <cell r="P471" t="str">
            <v>2019DM-0020818</v>
          </cell>
          <cell r="Q471">
            <v>47450</v>
          </cell>
          <cell r="R471">
            <v>20172543</v>
          </cell>
          <cell r="S471" t="str">
            <v>NO APLICA</v>
          </cell>
          <cell r="T471" t="str">
            <v>IIa</v>
          </cell>
          <cell r="U471">
            <v>12</v>
          </cell>
          <cell r="V471">
            <v>41991</v>
          </cell>
          <cell r="W471">
            <v>0.19</v>
          </cell>
          <cell r="X471">
            <v>599631.48</v>
          </cell>
        </row>
        <row r="472">
          <cell r="A472">
            <v>206060310</v>
          </cell>
          <cell r="B472" t="str">
            <v>CONTRATACION DIRECTA CON 1 SOLA OFERTA</v>
          </cell>
          <cell r="C472">
            <v>45473</v>
          </cell>
          <cell r="D472">
            <v>828002423</v>
          </cell>
          <cell r="E472" t="str">
            <v>DISCOLMEDICA SAS</v>
          </cell>
          <cell r="F472" t="str">
            <v>796-2024</v>
          </cell>
          <cell r="G472" t="str">
            <v>DMQ</v>
          </cell>
          <cell r="H472" t="str">
            <v>NINGUNO</v>
          </cell>
          <cell r="I472">
            <v>206060310</v>
          </cell>
          <cell r="J472" t="str">
            <v xml:space="preserve">Niple plástico desechable para oxigenoterapia </v>
          </cell>
          <cell r="K472" t="str">
            <v>Unidad</v>
          </cell>
          <cell r="L472" t="str">
            <v xml:space="preserve">Niple plástico desechable para oxigenoterapia </v>
          </cell>
          <cell r="M472" t="str">
            <v>UNIDAD</v>
          </cell>
          <cell r="N472" t="str">
            <v>BIOLIFE</v>
          </cell>
          <cell r="O472" t="str">
            <v>BIOLIFE</v>
          </cell>
          <cell r="P472" t="str">
            <v>2016DM-0000409-R1</v>
          </cell>
          <cell r="Q472">
            <v>46379</v>
          </cell>
          <cell r="R472">
            <v>19975025</v>
          </cell>
          <cell r="S472" t="str">
            <v>NO APLICA</v>
          </cell>
          <cell r="T472" t="str">
            <v>IIa</v>
          </cell>
          <cell r="U472">
            <v>216</v>
          </cell>
          <cell r="V472">
            <v>916</v>
          </cell>
          <cell r="W472">
            <v>0.19</v>
          </cell>
          <cell r="X472">
            <v>235448.63999999998</v>
          </cell>
        </row>
        <row r="473">
          <cell r="A473">
            <v>102000703</v>
          </cell>
          <cell r="B473" t="str">
            <v>CONTRATACION DIRECTA CON 1 SOLA OFERTA</v>
          </cell>
          <cell r="C473">
            <v>45504</v>
          </cell>
          <cell r="D473">
            <v>890985122</v>
          </cell>
          <cell r="E473" t="str">
            <v>COOPERATIVA DE HOSPITALES DE ANTIOQUIA-COHAN</v>
          </cell>
          <cell r="F473" t="str">
            <v>988-2024</v>
          </cell>
          <cell r="G473" t="str">
            <v>MEDICAMENTOS</v>
          </cell>
          <cell r="H473" t="str">
            <v>NINGUNO</v>
          </cell>
          <cell r="I473">
            <v>102000703</v>
          </cell>
          <cell r="J473" t="str">
            <v xml:space="preserve">Difenhidramina clorhidrato 10 mg/1 ml solucion inyectable </v>
          </cell>
          <cell r="K473" t="str">
            <v>Ampolla</v>
          </cell>
          <cell r="L473" t="str">
            <v>1196-DIFENHIDRAMINA HCL 10 MG / ML SOLUCION INYECTABLE (LICOL)</v>
          </cell>
          <cell r="M473" t="str">
            <v>AMPOLLAX25</v>
          </cell>
          <cell r="N473" t="str">
            <v>LABORATORIOS LICOL S.A.S.</v>
          </cell>
          <cell r="O473" t="str">
            <v>LABORATORIOS LICOL S.A.S.</v>
          </cell>
          <cell r="P473" t="str">
            <v>2017M-0005582-R1</v>
          </cell>
          <cell r="Q473" t="str">
            <v>En tramite de renovación</v>
          </cell>
          <cell r="R473">
            <v>19962547</v>
          </cell>
          <cell r="S473">
            <v>2</v>
          </cell>
          <cell r="T473" t="str">
            <v>NO APLICA</v>
          </cell>
          <cell r="U473">
            <v>172</v>
          </cell>
          <cell r="V473">
            <v>5241</v>
          </cell>
          <cell r="W473">
            <v>0</v>
          </cell>
          <cell r="X473">
            <v>901452</v>
          </cell>
        </row>
        <row r="474">
          <cell r="A474">
            <v>102000909</v>
          </cell>
          <cell r="B474" t="str">
            <v>CONTRATACION DIRECTA CON 1 SOLA OFERTA</v>
          </cell>
          <cell r="C474">
            <v>45504</v>
          </cell>
          <cell r="D474">
            <v>890985122</v>
          </cell>
          <cell r="E474" t="str">
            <v>COOPERATIVA DE HOSPITALES DE ANTIOQUIA-COHAN</v>
          </cell>
          <cell r="F474" t="str">
            <v>988-2024</v>
          </cell>
          <cell r="G474" t="str">
            <v>MEDICAMENTOS</v>
          </cell>
          <cell r="H474" t="str">
            <v>NINGUNO</v>
          </cell>
          <cell r="I474">
            <v>102000909</v>
          </cell>
          <cell r="J474" t="str">
            <v>Loratadina 10 mg tableta</v>
          </cell>
          <cell r="K474" t="str">
            <v>Tableta</v>
          </cell>
          <cell r="L474" t="str">
            <v>2234-LORATADINA 10 MG TABLETA (LAFRANCOL)</v>
          </cell>
          <cell r="M474" t="str">
            <v>TABLETAX100</v>
          </cell>
          <cell r="N474" t="str">
            <v>AMERICAN GENERICS S.A.S.</v>
          </cell>
          <cell r="O474" t="str">
            <v>AMERICAN GENERICS S.A.S.</v>
          </cell>
          <cell r="P474" t="str">
            <v>2020M-014625-R3</v>
          </cell>
          <cell r="Q474">
            <v>45681</v>
          </cell>
          <cell r="R474">
            <v>39641</v>
          </cell>
          <cell r="S474">
            <v>1</v>
          </cell>
          <cell r="T474" t="str">
            <v>NO APLICA</v>
          </cell>
          <cell r="U474">
            <v>116448</v>
          </cell>
          <cell r="V474">
            <v>48</v>
          </cell>
          <cell r="W474">
            <v>0</v>
          </cell>
          <cell r="X474">
            <v>5589504</v>
          </cell>
        </row>
        <row r="475">
          <cell r="A475">
            <v>102001204</v>
          </cell>
          <cell r="B475" t="str">
            <v>CONTRATACION DIRECTA CON 1 SOLA OFERTA</v>
          </cell>
          <cell r="C475">
            <v>45504</v>
          </cell>
          <cell r="D475">
            <v>890985122</v>
          </cell>
          <cell r="E475" t="str">
            <v>COOPERATIVA DE HOSPITALES DE ANTIOQUIA-COHAN</v>
          </cell>
          <cell r="F475" t="str">
            <v>988-2024</v>
          </cell>
          <cell r="G475" t="str">
            <v>MEDICAMENTOS</v>
          </cell>
          <cell r="H475" t="str">
            <v>NINGUNO</v>
          </cell>
          <cell r="I475">
            <v>102001204</v>
          </cell>
          <cell r="J475" t="str">
            <v>Difenhidramina 12.5 mg/5 cc jarabe x 120 ml</v>
          </cell>
          <cell r="K475" t="str">
            <v xml:space="preserve">Frasco </v>
          </cell>
          <cell r="L475" t="str">
            <v>1193-DIFENHIDRAMINA HCL 12.5 MG / 5 ML JARABE (LICOL) FRASCO X 120 ML</v>
          </cell>
          <cell r="M475" t="str">
            <v>FRASCOX1</v>
          </cell>
          <cell r="N475" t="str">
            <v>LABORATORIOS LICOL S.A.S.</v>
          </cell>
          <cell r="O475" t="str">
            <v>LABORATORIOS LICOL S.A.S.</v>
          </cell>
          <cell r="P475" t="str">
            <v>2022M-0002200-R2</v>
          </cell>
          <cell r="Q475">
            <v>46398</v>
          </cell>
          <cell r="R475">
            <v>19934507</v>
          </cell>
          <cell r="S475">
            <v>1</v>
          </cell>
          <cell r="T475" t="str">
            <v>NO APLICA</v>
          </cell>
          <cell r="U475">
            <v>3036</v>
          </cell>
          <cell r="V475">
            <v>2753</v>
          </cell>
          <cell r="W475">
            <v>0</v>
          </cell>
          <cell r="X475">
            <v>8358108</v>
          </cell>
        </row>
        <row r="476">
          <cell r="A476">
            <v>102001403</v>
          </cell>
          <cell r="B476" t="str">
            <v>CONTRATACION DIRECTA CON 1 SOLA OFERTA</v>
          </cell>
          <cell r="C476">
            <v>45504</v>
          </cell>
          <cell r="D476">
            <v>890985122</v>
          </cell>
          <cell r="E476" t="str">
            <v>COOPERATIVA DE HOSPITALES DE ANTIOQUIA-COHAN</v>
          </cell>
          <cell r="F476" t="str">
            <v>988-2024</v>
          </cell>
          <cell r="G476" t="str">
            <v>MEDICAMENTOS</v>
          </cell>
          <cell r="H476" t="str">
            <v>NINGUNO</v>
          </cell>
          <cell r="I476">
            <v>102001403</v>
          </cell>
          <cell r="J476" t="str">
            <v>Hidroxicina clorhidrato 100 mg/2cc solución inyectable</v>
          </cell>
          <cell r="K476" t="str">
            <v>Ampolla</v>
          </cell>
          <cell r="L476" t="str">
            <v>137618-HIDROXICINA HCL 100 MG / 2 ML SOLUCION INYECTABLE (CLEMASKOV)</v>
          </cell>
          <cell r="M476" t="str">
            <v>AMPOLLAX5</v>
          </cell>
          <cell r="N476" t="str">
            <v>LABORATORIOS BLASKOV LTDA.</v>
          </cell>
          <cell r="O476" t="str">
            <v>LABORATORIOS BLASKOV LTDA.</v>
          </cell>
          <cell r="P476" t="str">
            <v>2014M-0015359</v>
          </cell>
          <cell r="Q476" t="str">
            <v>En tramite de renovación</v>
          </cell>
          <cell r="R476">
            <v>20067505</v>
          </cell>
          <cell r="S476">
            <v>3</v>
          </cell>
          <cell r="T476" t="str">
            <v>NO APLICA</v>
          </cell>
          <cell r="U476">
            <v>658</v>
          </cell>
          <cell r="V476">
            <v>8025</v>
          </cell>
          <cell r="W476">
            <v>0</v>
          </cell>
          <cell r="X476">
            <v>5280450</v>
          </cell>
        </row>
        <row r="477">
          <cell r="A477">
            <v>103010203</v>
          </cell>
          <cell r="B477" t="str">
            <v>CONTRATACION DIRECTA CON 1 SOLA OFERTA</v>
          </cell>
          <cell r="C477">
            <v>45504</v>
          </cell>
          <cell r="D477">
            <v>890985122</v>
          </cell>
          <cell r="E477" t="str">
            <v>COOPERATIVA DE HOSPITALES DE ANTIOQUIA-COHAN</v>
          </cell>
          <cell r="F477" t="str">
            <v>988-2024</v>
          </cell>
          <cell r="G477" t="str">
            <v>MEDICAMENTOS</v>
          </cell>
          <cell r="H477" t="str">
            <v>NINGUNO</v>
          </cell>
          <cell r="I477">
            <v>103010203</v>
          </cell>
          <cell r="J477" t="str">
            <v>Ampicilina (sal sódica) x 500 mg polvo para inyección</v>
          </cell>
          <cell r="K477" t="str">
            <v xml:space="preserve">Frasco vial </v>
          </cell>
          <cell r="L477" t="str">
            <v>136472-AMPICILINA 500 MG POLVO PARA SOLUCION INYECTABLE (SICMAFARMA)</v>
          </cell>
          <cell r="M477" t="str">
            <v>AMPOLLAX50</v>
          </cell>
          <cell r="N477" t="str">
            <v>NORTH CHINA PHARMACEUTICAL CO LTD</v>
          </cell>
          <cell r="O477" t="str">
            <v>NORTH CHINA PHARMACEUTICAL CO LTD</v>
          </cell>
          <cell r="P477" t="str">
            <v>2020M-0014363-R1</v>
          </cell>
          <cell r="Q477">
            <v>45893</v>
          </cell>
          <cell r="R477">
            <v>20054702</v>
          </cell>
          <cell r="S477">
            <v>5</v>
          </cell>
          <cell r="T477" t="str">
            <v>NO APLICA</v>
          </cell>
          <cell r="U477">
            <v>1264</v>
          </cell>
          <cell r="V477">
            <v>1040</v>
          </cell>
          <cell r="W477">
            <v>0</v>
          </cell>
          <cell r="X477">
            <v>1314560</v>
          </cell>
        </row>
        <row r="478">
          <cell r="A478">
            <v>103010510</v>
          </cell>
          <cell r="B478" t="str">
            <v>CONTRATACION DIRECTA CON 1 SOLA OFERTA</v>
          </cell>
          <cell r="C478">
            <v>45504</v>
          </cell>
          <cell r="D478">
            <v>890985122</v>
          </cell>
          <cell r="E478" t="str">
            <v>COOPERATIVA DE HOSPITALES DE ANTIOQUIA-COHAN</v>
          </cell>
          <cell r="F478" t="str">
            <v>988-2024</v>
          </cell>
          <cell r="G478" t="str">
            <v>MEDICAMENTOS</v>
          </cell>
          <cell r="H478" t="str">
            <v>NINGUNO</v>
          </cell>
          <cell r="I478">
            <v>103010510</v>
          </cell>
          <cell r="J478" t="str">
            <v>Ampicilina 250mg/5cc polvo para reconstruir x 60 ml</v>
          </cell>
          <cell r="K478" t="str">
            <v>Frasco</v>
          </cell>
          <cell r="L478" t="str">
            <v>9969-AMPICILINA 250 MG / 5 ML POLVO PARA SUSPENSION ORAL (LA SANTE) FRASCO X 60 ML</v>
          </cell>
          <cell r="M478" t="str">
            <v>FRASCOX1</v>
          </cell>
          <cell r="N478" t="str">
            <v>LABORATORIOS LA SANTE S.A.</v>
          </cell>
          <cell r="O478" t="str">
            <v>LABORATORIOS LA SANTE S.A.</v>
          </cell>
          <cell r="P478" t="str">
            <v>2020M-012869-R2</v>
          </cell>
          <cell r="Q478">
            <v>45938</v>
          </cell>
          <cell r="R478">
            <v>230357</v>
          </cell>
          <cell r="S478">
            <v>1</v>
          </cell>
          <cell r="T478" t="str">
            <v>NO APLICA</v>
          </cell>
          <cell r="U478">
            <v>4</v>
          </cell>
          <cell r="V478">
            <v>2840</v>
          </cell>
          <cell r="W478">
            <v>0</v>
          </cell>
          <cell r="X478">
            <v>11360</v>
          </cell>
        </row>
        <row r="479">
          <cell r="A479">
            <v>103010709</v>
          </cell>
          <cell r="B479" t="str">
            <v>CONTRATACION DIRECTA CON 1 SOLA OFERTA</v>
          </cell>
          <cell r="C479">
            <v>45504</v>
          </cell>
          <cell r="D479">
            <v>890985122</v>
          </cell>
          <cell r="E479" t="str">
            <v>COOPERATIVA DE HOSPITALES DE ANTIOQUIA-COHAN</v>
          </cell>
          <cell r="F479" t="str">
            <v>988-2024</v>
          </cell>
          <cell r="G479" t="str">
            <v>MEDICAMENTOS</v>
          </cell>
          <cell r="H479" t="str">
            <v>NINGUNO</v>
          </cell>
          <cell r="I479">
            <v>103010709</v>
          </cell>
          <cell r="J479" t="str">
            <v>Amoxicilina 500 mg cápsula</v>
          </cell>
          <cell r="K479" t="str">
            <v>Cápsula</v>
          </cell>
          <cell r="L479" t="str">
            <v>382-AMOXICILINA 500 MG CAPSULA DURA (LA SANTE)</v>
          </cell>
          <cell r="M479" t="str">
            <v>CAPSULAX50</v>
          </cell>
          <cell r="N479" t="str">
            <v>LABORATORIOS LA SANTÉ S.A.</v>
          </cell>
          <cell r="O479" t="str">
            <v>LABORATORIOS LA SANTÉ S.A.</v>
          </cell>
          <cell r="P479" t="str">
            <v>2020M-010611-R3</v>
          </cell>
          <cell r="Q479">
            <v>45874</v>
          </cell>
          <cell r="R479">
            <v>33496</v>
          </cell>
          <cell r="S479">
            <v>9</v>
          </cell>
          <cell r="T479" t="str">
            <v>NO APLICA</v>
          </cell>
          <cell r="U479">
            <v>83080</v>
          </cell>
          <cell r="V479">
            <v>244</v>
          </cell>
          <cell r="W479">
            <v>0</v>
          </cell>
          <cell r="X479">
            <v>20271520</v>
          </cell>
        </row>
        <row r="480">
          <cell r="A480">
            <v>103010710</v>
          </cell>
          <cell r="B480" t="str">
            <v>CONTRATACION DIRECTA CON 1 SOLA OFERTA</v>
          </cell>
          <cell r="C480">
            <v>45504</v>
          </cell>
          <cell r="D480">
            <v>890985122</v>
          </cell>
          <cell r="E480" t="str">
            <v>COOPERATIVA DE HOSPITALES DE ANTIOQUIA-COHAN</v>
          </cell>
          <cell r="F480" t="str">
            <v>988-2024</v>
          </cell>
          <cell r="G480" t="str">
            <v>MEDICAMENTOS</v>
          </cell>
          <cell r="H480" t="str">
            <v>NINGUNO</v>
          </cell>
          <cell r="I480">
            <v>103010710</v>
          </cell>
          <cell r="J480" t="str">
            <v>Amoxicilina 875 mg tableta</v>
          </cell>
          <cell r="K480" t="str">
            <v>Tableta</v>
          </cell>
          <cell r="L480" t="str">
            <v>147848-AMOXICILINA 875 MG TABLETAS (EUROFARMA)</v>
          </cell>
          <cell r="M480" t="str">
            <v>TABLETAX14</v>
          </cell>
          <cell r="N480" t="str">
            <v>MOMENTA FARMACEUTICA S.A.S.</v>
          </cell>
          <cell r="O480" t="str">
            <v>MOMENTA FARMACEUTICA S.A.S.</v>
          </cell>
          <cell r="P480" t="str">
            <v>2019M-0018888</v>
          </cell>
          <cell r="R480">
            <v>20132796</v>
          </cell>
          <cell r="S480">
            <v>2</v>
          </cell>
          <cell r="T480" t="str">
            <v>NO APLICA</v>
          </cell>
          <cell r="U480">
            <v>192</v>
          </cell>
          <cell r="V480">
            <v>1157</v>
          </cell>
          <cell r="W480">
            <v>0</v>
          </cell>
          <cell r="X480">
            <v>222144</v>
          </cell>
        </row>
        <row r="481">
          <cell r="A481">
            <v>103010809</v>
          </cell>
          <cell r="B481" t="str">
            <v>CONTRATACION DIRECTA CON 1 SOLA OFERTA</v>
          </cell>
          <cell r="C481">
            <v>45504</v>
          </cell>
          <cell r="D481">
            <v>890985122</v>
          </cell>
          <cell r="E481" t="str">
            <v>COOPERATIVA DE HOSPITALES DE ANTIOQUIA-COHAN</v>
          </cell>
          <cell r="F481" t="str">
            <v>988-2024</v>
          </cell>
          <cell r="G481" t="str">
            <v>MEDICAMENTOS</v>
          </cell>
          <cell r="H481" t="str">
            <v>NINGUNO</v>
          </cell>
          <cell r="I481">
            <v>103010809</v>
          </cell>
          <cell r="J481" t="str">
            <v>Cefalexina 500 mg cápsula</v>
          </cell>
          <cell r="K481" t="str">
            <v>Cápsula</v>
          </cell>
          <cell r="L481" t="str">
            <v>827-CEFALEXINA 500 MG CAPSULA DURA (GENFAR)</v>
          </cell>
          <cell r="M481" t="str">
            <v>CAPSULAX300</v>
          </cell>
          <cell r="N481" t="str">
            <v>WINTHROP PHARMACEUTICALS DE COLOMBIA S.A.</v>
          </cell>
          <cell r="O481" t="str">
            <v>WINTHROP PHARMACEUTICALS DE COLOMBIA S.A.</v>
          </cell>
          <cell r="P481" t="str">
            <v>2021M-006629-R2</v>
          </cell>
          <cell r="Q481">
            <v>46211</v>
          </cell>
          <cell r="R481">
            <v>44405</v>
          </cell>
          <cell r="S481">
            <v>3</v>
          </cell>
          <cell r="T481" t="str">
            <v>NO APLICA</v>
          </cell>
          <cell r="U481">
            <v>74362</v>
          </cell>
          <cell r="V481">
            <v>306</v>
          </cell>
          <cell r="W481">
            <v>0</v>
          </cell>
          <cell r="X481">
            <v>22754772</v>
          </cell>
        </row>
        <row r="482">
          <cell r="A482">
            <v>103010910</v>
          </cell>
          <cell r="B482" t="str">
            <v>CONTRATACION DIRECTA CON 1 SOLA OFERTA</v>
          </cell>
          <cell r="C482">
            <v>45504</v>
          </cell>
          <cell r="D482">
            <v>890985122</v>
          </cell>
          <cell r="E482" t="str">
            <v>COOPERATIVA DE HOSPITALES DE ANTIOQUIA-COHAN</v>
          </cell>
          <cell r="F482" t="str">
            <v>988-2024</v>
          </cell>
          <cell r="G482" t="str">
            <v>MEDICAMENTOS</v>
          </cell>
          <cell r="H482" t="str">
            <v>NINGUNO</v>
          </cell>
          <cell r="I482">
            <v>103010910</v>
          </cell>
          <cell r="J482" t="str">
            <v>Cefalotina 1 gr polvo para inyección</v>
          </cell>
          <cell r="K482" t="str">
            <v xml:space="preserve">Frasco vial </v>
          </cell>
          <cell r="L482" t="str">
            <v>9995-CEFALOTINA 1 G POLVO PARA SOLUCION INYECTABLE (FARMALOGICA)</v>
          </cell>
          <cell r="M482" t="str">
            <v>AMPOLLAX10</v>
          </cell>
          <cell r="N482" t="str">
            <v>FARMALOGICA S.A.</v>
          </cell>
          <cell r="O482" t="str">
            <v>FARMALOGICA S.A.</v>
          </cell>
          <cell r="P482" t="str">
            <v>2022M-0006691-R2</v>
          </cell>
          <cell r="R482">
            <v>19968153</v>
          </cell>
          <cell r="S482">
            <v>4</v>
          </cell>
          <cell r="T482" t="str">
            <v>NO APLICA</v>
          </cell>
          <cell r="U482">
            <v>100</v>
          </cell>
          <cell r="V482">
            <v>2410</v>
          </cell>
          <cell r="W482">
            <v>0</v>
          </cell>
          <cell r="X482">
            <v>241000</v>
          </cell>
        </row>
        <row r="483">
          <cell r="A483">
            <v>103010920</v>
          </cell>
          <cell r="B483" t="str">
            <v>CONTRATACION DIRECTA CON 1 SOLA OFERTA</v>
          </cell>
          <cell r="C483">
            <v>45504</v>
          </cell>
          <cell r="D483">
            <v>890985122</v>
          </cell>
          <cell r="E483" t="str">
            <v>COOPERATIVA DE HOSPITALES DE ANTIOQUIA-COHAN</v>
          </cell>
          <cell r="F483" t="str">
            <v>988-2024</v>
          </cell>
          <cell r="G483" t="str">
            <v>MEDICAMENTOS</v>
          </cell>
          <cell r="H483" t="str">
            <v>NINGUNO</v>
          </cell>
          <cell r="I483">
            <v>103010920</v>
          </cell>
          <cell r="J483" t="str">
            <v>Cefepime 1 gm polvo para inyección</v>
          </cell>
          <cell r="K483" t="str">
            <v xml:space="preserve">Frasco vial </v>
          </cell>
          <cell r="L483" t="str">
            <v>86281-CEFEPIMA 1 G POLVO PARA SOLUCION INYECTABLE (FARMALOGICA)</v>
          </cell>
          <cell r="M483" t="str">
            <v>AMPOLLAX10</v>
          </cell>
          <cell r="N483" t="str">
            <v>FARMALOGICA S.A.</v>
          </cell>
          <cell r="O483" t="str">
            <v>FARMALOGICA S.A.</v>
          </cell>
          <cell r="P483" t="str">
            <v>2023M-0005645-R2</v>
          </cell>
          <cell r="R483">
            <v>19963653</v>
          </cell>
          <cell r="S483">
            <v>4</v>
          </cell>
          <cell r="T483" t="str">
            <v>NO APLICA</v>
          </cell>
          <cell r="U483">
            <v>1080</v>
          </cell>
          <cell r="V483">
            <v>3700</v>
          </cell>
          <cell r="W483">
            <v>0</v>
          </cell>
          <cell r="X483">
            <v>3996000</v>
          </cell>
        </row>
        <row r="484">
          <cell r="A484">
            <v>103011209</v>
          </cell>
          <cell r="B484" t="str">
            <v>CONTRATACION DIRECTA CON 1 SOLA OFERTA</v>
          </cell>
          <cell r="C484">
            <v>45504</v>
          </cell>
          <cell r="D484">
            <v>890985122</v>
          </cell>
          <cell r="E484" t="str">
            <v>COOPERATIVA DE HOSPITALES DE ANTIOQUIA-COHAN</v>
          </cell>
          <cell r="F484" t="str">
            <v>988-2024</v>
          </cell>
          <cell r="G484" t="str">
            <v>MEDICAMENTOS</v>
          </cell>
          <cell r="H484" t="str">
            <v>NINGUNO</v>
          </cell>
          <cell r="I484">
            <v>103011209</v>
          </cell>
          <cell r="J484" t="str">
            <v>Dicloxacilina 500 mg cápsula</v>
          </cell>
          <cell r="K484" t="str">
            <v>Cápsula</v>
          </cell>
          <cell r="L484" t="str">
            <v>7933-DICLOXACILINA 500 MG CAPSULA DURA (LA SANTE)</v>
          </cell>
          <cell r="M484" t="str">
            <v>CAPSULAX200</v>
          </cell>
          <cell r="N484" t="str">
            <v>LABORATORIOS LA SANTE S.A.</v>
          </cell>
          <cell r="O484" t="str">
            <v>LABORATORIOS LA SANTE S.A.</v>
          </cell>
          <cell r="P484" t="str">
            <v>2022M-0004619-R2</v>
          </cell>
          <cell r="Q484">
            <v>46643</v>
          </cell>
          <cell r="R484">
            <v>19953925</v>
          </cell>
          <cell r="S484">
            <v>7</v>
          </cell>
          <cell r="T484" t="str">
            <v>NO APLICA</v>
          </cell>
          <cell r="U484">
            <v>24000</v>
          </cell>
          <cell r="V484">
            <v>265</v>
          </cell>
          <cell r="W484">
            <v>0</v>
          </cell>
          <cell r="X484">
            <v>6360000</v>
          </cell>
        </row>
        <row r="485">
          <cell r="A485">
            <v>103011604</v>
          </cell>
          <cell r="B485" t="str">
            <v>CONTRATACION DIRECTA CON 1 SOLA OFERTA</v>
          </cell>
          <cell r="C485">
            <v>45504</v>
          </cell>
          <cell r="D485">
            <v>890985122</v>
          </cell>
          <cell r="E485" t="str">
            <v>COOPERATIVA DE HOSPITALES DE ANTIOQUIA-COHAN</v>
          </cell>
          <cell r="F485" t="str">
            <v>988-2024</v>
          </cell>
          <cell r="G485" t="str">
            <v>MEDICAMENTOS</v>
          </cell>
          <cell r="H485" t="str">
            <v>NINGUNO</v>
          </cell>
          <cell r="I485">
            <v>103011604</v>
          </cell>
          <cell r="J485" t="str">
            <v>Eritromicina etilsuccinato o estearato 250mg/5cc suspensión oral x 60 ml</v>
          </cell>
          <cell r="K485" t="str">
            <v xml:space="preserve">Frasco </v>
          </cell>
          <cell r="L485" t="str">
            <v>1306-ERITROMICINA 250 MG/5 ML SUSPENSION ORAL (GENFAR) FRASCO X 60 ML</v>
          </cell>
          <cell r="M485" t="str">
            <v>FRASCOX1</v>
          </cell>
          <cell r="N485" t="str">
            <v>SANOFI-AVENTIS DE COLOMBIA S. A. / GENFAR S.A.</v>
          </cell>
          <cell r="O485" t="str">
            <v>SANOFI-AVENTIS DE COLOMBIA S. A. / GENFAR S.A.</v>
          </cell>
          <cell r="P485" t="str">
            <v>2023M-008266-R4</v>
          </cell>
          <cell r="R485">
            <v>25798</v>
          </cell>
          <cell r="S485">
            <v>1</v>
          </cell>
          <cell r="T485" t="str">
            <v>NO APLICA</v>
          </cell>
          <cell r="U485">
            <v>70</v>
          </cell>
          <cell r="V485">
            <v>4615</v>
          </cell>
          <cell r="W485">
            <v>0</v>
          </cell>
          <cell r="X485">
            <v>323050</v>
          </cell>
        </row>
        <row r="486">
          <cell r="A486">
            <v>103011803</v>
          </cell>
          <cell r="B486" t="str">
            <v>CONTRATACION DIRECTA CON 1 SOLA OFERTA</v>
          </cell>
          <cell r="C486">
            <v>45504</v>
          </cell>
          <cell r="D486">
            <v>890985122</v>
          </cell>
          <cell r="E486" t="str">
            <v>COOPERATIVA DE HOSPITALES DE ANTIOQUIA-COHAN</v>
          </cell>
          <cell r="F486" t="str">
            <v>988-2024</v>
          </cell>
          <cell r="G486" t="str">
            <v>MEDICAMENTOS</v>
          </cell>
          <cell r="H486" t="str">
            <v>NINGUNO</v>
          </cell>
          <cell r="I486">
            <v>103011803</v>
          </cell>
          <cell r="J486" t="str">
            <v>Amikacina sulfato 100mg/2cc solución inyectable</v>
          </cell>
          <cell r="K486" t="str">
            <v>Ampolla</v>
          </cell>
          <cell r="L486" t="str">
            <v>3712-AMIKACINA 100 MG / 2 ML SOLUCION INYECTABLE (VITALIS)</v>
          </cell>
          <cell r="M486" t="str">
            <v>AMPOLLAX10</v>
          </cell>
          <cell r="N486" t="str">
            <v>VITALIS S.A. C.I.</v>
          </cell>
          <cell r="O486" t="str">
            <v>VITALIS S.A. C.I.</v>
          </cell>
          <cell r="P486" t="str">
            <v>2022M-014889-R3</v>
          </cell>
          <cell r="Q486">
            <v>46623</v>
          </cell>
          <cell r="R486">
            <v>19908237</v>
          </cell>
          <cell r="S486">
            <v>19</v>
          </cell>
          <cell r="T486" t="str">
            <v>NO APLICA</v>
          </cell>
          <cell r="U486">
            <v>274</v>
          </cell>
          <cell r="V486">
            <v>1981</v>
          </cell>
          <cell r="W486">
            <v>0</v>
          </cell>
          <cell r="X486">
            <v>542794</v>
          </cell>
        </row>
        <row r="487">
          <cell r="A487">
            <v>103011915</v>
          </cell>
          <cell r="B487" t="str">
            <v>CONTRATACION DIRECTA CON 1 SOLA OFERTA</v>
          </cell>
          <cell r="C487">
            <v>45504</v>
          </cell>
          <cell r="D487">
            <v>890985122</v>
          </cell>
          <cell r="E487" t="str">
            <v>COOPERATIVA DE HOSPITALES DE ANTIOQUIA-COHAN</v>
          </cell>
          <cell r="F487" t="str">
            <v>988-2024</v>
          </cell>
          <cell r="G487" t="str">
            <v>MEDICAMENTOS</v>
          </cell>
          <cell r="H487" t="str">
            <v>NINGUNO</v>
          </cell>
          <cell r="I487">
            <v>103011915</v>
          </cell>
          <cell r="J487" t="str">
            <v>Gentamicina 0.1% crema tópica * 40 gr</v>
          </cell>
          <cell r="K487" t="str">
            <v>Tubo</v>
          </cell>
          <cell r="L487" t="str">
            <v>145516-GENTAMICINA 0.1 % CREMA TOPICA (GENTACREM) TUBO X 40 G</v>
          </cell>
          <cell r="M487" t="str">
            <v>TUBO X 40 GRAMOSX1</v>
          </cell>
          <cell r="N487" t="str">
            <v>VON HALLER LABORATORIOS LTDA.</v>
          </cell>
          <cell r="O487" t="str">
            <v>VON HALLER LABORATORIOS LTDA.</v>
          </cell>
          <cell r="P487" t="str">
            <v>2009M-0009924</v>
          </cell>
          <cell r="Q487" t="str">
            <v>En tramite de renovación</v>
          </cell>
          <cell r="R487">
            <v>19993003</v>
          </cell>
          <cell r="S487">
            <v>2</v>
          </cell>
          <cell r="T487" t="str">
            <v>NO APLICA</v>
          </cell>
          <cell r="U487">
            <v>4</v>
          </cell>
          <cell r="V487">
            <v>8634</v>
          </cell>
          <cell r="W487">
            <v>0</v>
          </cell>
          <cell r="X487">
            <v>34536</v>
          </cell>
        </row>
        <row r="488">
          <cell r="A488">
            <v>103012003</v>
          </cell>
          <cell r="B488" t="str">
            <v>CONTRATACION DIRECTA CON 1 SOLA OFERTA</v>
          </cell>
          <cell r="C488">
            <v>45504</v>
          </cell>
          <cell r="D488">
            <v>890985122</v>
          </cell>
          <cell r="E488" t="str">
            <v>COOPERATIVA DE HOSPITALES DE ANTIOQUIA-COHAN</v>
          </cell>
          <cell r="F488" t="str">
            <v>988-2024</v>
          </cell>
          <cell r="G488" t="str">
            <v>MEDICAMENTOS</v>
          </cell>
          <cell r="H488" t="str">
            <v>NINGUNO</v>
          </cell>
          <cell r="I488">
            <v>103012003</v>
          </cell>
          <cell r="J488" t="str">
            <v>Gentamicina sulfato 80mg/2cc solución inyectable</v>
          </cell>
          <cell r="K488" t="str">
            <v>Ampolla</v>
          </cell>
          <cell r="L488" t="str">
            <v>147119-GENTAMICINA 80 MG / 2 ML SOLUCION INYECTABLE (VITALIS)</v>
          </cell>
          <cell r="M488" t="str">
            <v>AMPOLLAX10</v>
          </cell>
          <cell r="N488" t="str">
            <v>VITALIS S.A.C.I.</v>
          </cell>
          <cell r="O488" t="str">
            <v>VITALIS S.A.C.I.</v>
          </cell>
          <cell r="P488" t="str">
            <v>2007M-006661 R1</v>
          </cell>
          <cell r="R488">
            <v>208159</v>
          </cell>
          <cell r="S488">
            <v>6</v>
          </cell>
          <cell r="T488" t="str">
            <v>NO APLICA</v>
          </cell>
          <cell r="U488">
            <v>3598</v>
          </cell>
          <cell r="V488">
            <v>988</v>
          </cell>
          <cell r="W488">
            <v>0</v>
          </cell>
          <cell r="X488">
            <v>3554824</v>
          </cell>
        </row>
        <row r="489">
          <cell r="A489">
            <v>103012203</v>
          </cell>
          <cell r="B489" t="str">
            <v>CONTRATACION DIRECTA CON 1 SOLA OFERTA</v>
          </cell>
          <cell r="C489">
            <v>45504</v>
          </cell>
          <cell r="D489">
            <v>890985122</v>
          </cell>
          <cell r="E489" t="str">
            <v>COOPERATIVA DE HOSPITALES DE ANTIOQUIA-COHAN</v>
          </cell>
          <cell r="F489" t="str">
            <v>988-2024</v>
          </cell>
          <cell r="G489" t="str">
            <v>MEDICAMENTOS</v>
          </cell>
          <cell r="H489" t="str">
            <v>NINGUNO</v>
          </cell>
          <cell r="I489">
            <v>103012203</v>
          </cell>
          <cell r="J489" t="str">
            <v>Claritromicina 500 mg polvo para inyección</v>
          </cell>
          <cell r="K489" t="str">
            <v xml:space="preserve">Frasco vial </v>
          </cell>
          <cell r="L489" t="str">
            <v>146998-CLARITROMICINA 500MG POLVO LIOFILIZADO EN VIAL (NORSTRAY)</v>
          </cell>
          <cell r="M489" t="str">
            <v>AMPOLLAX1</v>
          </cell>
          <cell r="N489" t="str">
            <v>NORSTRAY NUART S.A.S</v>
          </cell>
          <cell r="O489" t="str">
            <v>NORSTRAY NUART S.A.S</v>
          </cell>
          <cell r="P489" t="str">
            <v>2020M-0014901-R1</v>
          </cell>
          <cell r="Q489">
            <v>45845</v>
          </cell>
          <cell r="R489">
            <v>20059630</v>
          </cell>
          <cell r="S489">
            <v>2</v>
          </cell>
          <cell r="T489" t="str">
            <v>NO APLICA</v>
          </cell>
          <cell r="U489">
            <v>3000</v>
          </cell>
          <cell r="V489">
            <v>11538</v>
          </cell>
          <cell r="W489">
            <v>0</v>
          </cell>
          <cell r="X489">
            <v>34614000</v>
          </cell>
        </row>
        <row r="490">
          <cell r="A490">
            <v>103012303</v>
          </cell>
          <cell r="B490" t="str">
            <v>CONTRATACION DIRECTA CON 1 SOLA OFERTA</v>
          </cell>
          <cell r="C490">
            <v>45504</v>
          </cell>
          <cell r="D490">
            <v>890985122</v>
          </cell>
          <cell r="E490" t="str">
            <v>COOPERATIVA DE HOSPITALES DE ANTIOQUIA-COHAN</v>
          </cell>
          <cell r="F490" t="str">
            <v>988-2024</v>
          </cell>
          <cell r="G490" t="str">
            <v>MEDICAMENTOS</v>
          </cell>
          <cell r="H490" t="str">
            <v>NINGUNO</v>
          </cell>
          <cell r="I490">
            <v>103012303</v>
          </cell>
          <cell r="J490" t="str">
            <v>Oxacilina (sal sódica) 1 gm polvo para inyección</v>
          </cell>
          <cell r="K490" t="str">
            <v xml:space="preserve">Frasco vial </v>
          </cell>
          <cell r="L490" t="str">
            <v>135815-OXACILINA 1 G POLVO PARA SOLUCION INYECTABLE (SICMAFARMA)</v>
          </cell>
          <cell r="M490" t="str">
            <v>AMPOLLAX50</v>
          </cell>
          <cell r="N490" t="str">
            <v>NORTH CHINA PHARMACEUTICAL CO</v>
          </cell>
          <cell r="O490" t="str">
            <v>NORTH CHINA PHARMACEUTICAL CO</v>
          </cell>
          <cell r="P490" t="str">
            <v>2023M-0015911-R1</v>
          </cell>
          <cell r="Q490">
            <v>46843</v>
          </cell>
          <cell r="R490">
            <v>20080533</v>
          </cell>
          <cell r="S490">
            <v>2</v>
          </cell>
          <cell r="T490" t="str">
            <v>NO APLICA</v>
          </cell>
          <cell r="U490">
            <v>9526</v>
          </cell>
          <cell r="V490">
            <v>1548</v>
          </cell>
          <cell r="W490">
            <v>0</v>
          </cell>
          <cell r="X490">
            <v>14746248</v>
          </cell>
        </row>
        <row r="491">
          <cell r="A491">
            <v>103012403</v>
          </cell>
          <cell r="B491" t="str">
            <v>CONTRATACION DIRECTA CON 1 SOLA OFERTA</v>
          </cell>
          <cell r="C491">
            <v>45504</v>
          </cell>
          <cell r="D491">
            <v>890985122</v>
          </cell>
          <cell r="E491" t="str">
            <v>COOPERATIVA DE HOSPITALES DE ANTIOQUIA-COHAN</v>
          </cell>
          <cell r="F491" t="str">
            <v>988-2024</v>
          </cell>
          <cell r="G491" t="str">
            <v>MEDICAMENTOS</v>
          </cell>
          <cell r="H491" t="str">
            <v>NINGUNO</v>
          </cell>
          <cell r="I491">
            <v>103012403</v>
          </cell>
          <cell r="J491" t="str">
            <v>Penicilina g benzatinica 1.200.000 ui polvo p/inyección</v>
          </cell>
          <cell r="K491" t="str">
            <v xml:space="preserve">Frasco vial </v>
          </cell>
          <cell r="L491" t="str">
            <v>148427-PENICILINA G BENZATINICA 1200000 UI POLVO LIOFILIZADO EN VIAL (SICMAFARMA)</v>
          </cell>
          <cell r="M491" t="str">
            <v>AMPOLLAX10</v>
          </cell>
          <cell r="N491" t="str">
            <v>NORTH CHINA PHARMACEUTICAL CO LTD.</v>
          </cell>
          <cell r="O491" t="str">
            <v>NORTH CHINA PHARMACEUTICAL CO LTD.</v>
          </cell>
          <cell r="P491" t="str">
            <v>2021M-0014562-R1</v>
          </cell>
          <cell r="Q491">
            <v>46079</v>
          </cell>
          <cell r="R491">
            <v>20054698</v>
          </cell>
          <cell r="S491">
            <v>5</v>
          </cell>
          <cell r="T491" t="str">
            <v>NO APLICA</v>
          </cell>
          <cell r="U491">
            <v>628</v>
          </cell>
          <cell r="V491">
            <v>1181</v>
          </cell>
          <cell r="W491">
            <v>0</v>
          </cell>
          <cell r="X491">
            <v>741668</v>
          </cell>
        </row>
        <row r="492">
          <cell r="A492">
            <v>103012503</v>
          </cell>
          <cell r="B492" t="str">
            <v>CONTRATACION DIRECTA CON 1 SOLA OFERTA</v>
          </cell>
          <cell r="C492">
            <v>45504</v>
          </cell>
          <cell r="D492">
            <v>890985122</v>
          </cell>
          <cell r="E492" t="str">
            <v>COOPERATIVA DE HOSPITALES DE ANTIOQUIA-COHAN</v>
          </cell>
          <cell r="F492" t="str">
            <v>988-2024</v>
          </cell>
          <cell r="G492" t="str">
            <v>MEDICAMENTOS</v>
          </cell>
          <cell r="H492" t="str">
            <v>NINGUNO</v>
          </cell>
          <cell r="I492">
            <v>103012503</v>
          </cell>
          <cell r="J492" t="str">
            <v>Penicilina g benzatinica 2.400.000 ui polvo p/inyección</v>
          </cell>
          <cell r="K492" t="str">
            <v xml:space="preserve">Frasco vial </v>
          </cell>
          <cell r="L492" t="str">
            <v>135085-PENICILINA G BENZATINICA 2.400.000 U.I POLVO PARA SOLUCION INYECTABLE (SICMAFARMA)</v>
          </cell>
          <cell r="M492" t="str">
            <v>AMPOLLAX10</v>
          </cell>
          <cell r="N492" t="str">
            <v>NORTH CHINA PHARMACEUTICAL CO LTD</v>
          </cell>
          <cell r="O492" t="str">
            <v>NORTH CHINA PHARMACEUTICAL CO LTD</v>
          </cell>
          <cell r="P492" t="str">
            <v>2020M-0014285-R1</v>
          </cell>
          <cell r="Q492">
            <v>44071</v>
          </cell>
          <cell r="R492">
            <v>20054699</v>
          </cell>
          <cell r="S492">
            <v>3</v>
          </cell>
          <cell r="T492" t="str">
            <v>NO APLICA</v>
          </cell>
          <cell r="U492">
            <v>1236</v>
          </cell>
          <cell r="V492">
            <v>1943</v>
          </cell>
          <cell r="W492">
            <v>0</v>
          </cell>
          <cell r="X492">
            <v>2401548</v>
          </cell>
        </row>
        <row r="493">
          <cell r="A493">
            <v>103013709</v>
          </cell>
          <cell r="B493" t="str">
            <v>CONTRATACION DIRECTA CON 1 SOLA OFERTA</v>
          </cell>
          <cell r="C493">
            <v>45504</v>
          </cell>
          <cell r="D493">
            <v>890985122</v>
          </cell>
          <cell r="E493" t="str">
            <v>COOPERATIVA DE HOSPITALES DE ANTIOQUIA-COHAN</v>
          </cell>
          <cell r="F493" t="str">
            <v>988-2024</v>
          </cell>
          <cell r="G493" t="str">
            <v>MEDICAMENTOS</v>
          </cell>
          <cell r="H493" t="str">
            <v>NINGUNO</v>
          </cell>
          <cell r="I493">
            <v>103013709</v>
          </cell>
          <cell r="J493" t="str">
            <v>Ciprofloxacina clorhidrato 500 mg tableta recubierta</v>
          </cell>
          <cell r="K493" t="str">
            <v>Tableta recubierta</v>
          </cell>
          <cell r="L493" t="str">
            <v>135028-CIPROFLOXACINO HCL 500 MG  TABLETA (PROCATEC / BCN)</v>
          </cell>
          <cell r="M493" t="str">
            <v>TABLETAX500</v>
          </cell>
          <cell r="N493" t="str">
            <v>FAES FARMA COLOMBIA S.A.S.</v>
          </cell>
          <cell r="O493" t="str">
            <v>FAES FARMA COLOMBIA S.A.S.</v>
          </cell>
          <cell r="P493" t="str">
            <v>2020M-0014477-R1</v>
          </cell>
          <cell r="Q493">
            <v>45854</v>
          </cell>
          <cell r="R493">
            <v>20054318</v>
          </cell>
          <cell r="S493">
            <v>3</v>
          </cell>
          <cell r="T493" t="str">
            <v>NO APLICA</v>
          </cell>
          <cell r="U493">
            <v>26332</v>
          </cell>
          <cell r="V493">
            <v>154</v>
          </cell>
          <cell r="W493">
            <v>0</v>
          </cell>
          <cell r="X493">
            <v>4055128</v>
          </cell>
        </row>
        <row r="494">
          <cell r="A494">
            <v>103013750</v>
          </cell>
          <cell r="B494" t="str">
            <v>CONTRATACION DIRECTA CON 1 SOLA OFERTA</v>
          </cell>
          <cell r="C494">
            <v>45504</v>
          </cell>
          <cell r="D494">
            <v>890985122</v>
          </cell>
          <cell r="E494" t="str">
            <v>COOPERATIVA DE HOSPITALES DE ANTIOQUIA-COHAN</v>
          </cell>
          <cell r="F494" t="str">
            <v>988-2024</v>
          </cell>
          <cell r="G494" t="str">
            <v>MEDICAMENTOS</v>
          </cell>
          <cell r="H494" t="str">
            <v>NINGUNO</v>
          </cell>
          <cell r="I494">
            <v>103013750</v>
          </cell>
          <cell r="J494" t="str">
            <v>Colistina 150 mg</v>
          </cell>
          <cell r="K494" t="str">
            <v>Ampolla</v>
          </cell>
          <cell r="L494" t="str">
            <v>3590-COLISTIMETATO 384 MG EQUIV A COLISTINA 150 MG POLVO LIOFILIZADO (COLIJECT) (REG)</v>
          </cell>
          <cell r="M494" t="str">
            <v>AMPOLLAX10</v>
          </cell>
          <cell r="N494" t="str">
            <v>ASPIRO PHARMA LIMITED.</v>
          </cell>
          <cell r="O494" t="str">
            <v>ASPIRO PHARMA LIMITED.</v>
          </cell>
          <cell r="P494" t="str">
            <v>2020M-0019591</v>
          </cell>
          <cell r="R494">
            <v>20148396</v>
          </cell>
          <cell r="S494">
            <v>1</v>
          </cell>
          <cell r="T494" t="str">
            <v>NO APLICA</v>
          </cell>
          <cell r="U494">
            <v>16</v>
          </cell>
          <cell r="V494">
            <v>31481</v>
          </cell>
          <cell r="W494">
            <v>0</v>
          </cell>
          <cell r="X494">
            <v>503696</v>
          </cell>
        </row>
        <row r="495">
          <cell r="A495">
            <v>103013903</v>
          </cell>
          <cell r="B495" t="str">
            <v>CONTRATACION DIRECTA CON 1 SOLA OFERTA</v>
          </cell>
          <cell r="C495">
            <v>45504</v>
          </cell>
          <cell r="D495">
            <v>890985122</v>
          </cell>
          <cell r="E495" t="str">
            <v>COOPERATIVA DE HOSPITALES DE ANTIOQUIA-COHAN</v>
          </cell>
          <cell r="F495" t="str">
            <v>988-2024</v>
          </cell>
          <cell r="G495" t="str">
            <v>MEDICAMENTOS</v>
          </cell>
          <cell r="H495" t="str">
            <v>NINGUNO</v>
          </cell>
          <cell r="I495">
            <v>103013903</v>
          </cell>
          <cell r="J495" t="str">
            <v>Ciprofloxacina 100 mg/10 cc solución inyectable</v>
          </cell>
          <cell r="K495" t="str">
            <v>Ampolla</v>
          </cell>
          <cell r="L495" t="str">
            <v>918-CIPROFLOXACINO HCL 100 MG / 10 ML SOLUCION INYECTABLE (CORPAUL)</v>
          </cell>
          <cell r="M495" t="str">
            <v>AMPOLLAX50</v>
          </cell>
          <cell r="N495" t="str">
            <v>CORPORACION DE FOMENTO ASISTENCIAL DEL HOSPITAL UNIVERSITARIO SAN VICENTE DE PAUL - CORPAUL</v>
          </cell>
          <cell r="O495" t="str">
            <v>CORPORACION DE FOMENTO ASISTENCIAL DEL HOSPITAL UNIVERSITARIO SAN VICENTE DE PAUL - CORPAUL</v>
          </cell>
          <cell r="P495" t="str">
            <v>2023M-0017432-R1</v>
          </cell>
          <cell r="R495">
            <v>20104186</v>
          </cell>
          <cell r="S495">
            <v>1</v>
          </cell>
          <cell r="T495" t="str">
            <v>NO APLICA</v>
          </cell>
          <cell r="U495">
            <v>15600</v>
          </cell>
          <cell r="V495">
            <v>1265</v>
          </cell>
          <cell r="W495">
            <v>0</v>
          </cell>
          <cell r="X495">
            <v>19734000</v>
          </cell>
        </row>
        <row r="496">
          <cell r="A496">
            <v>103014203</v>
          </cell>
          <cell r="B496" t="str">
            <v>CONTRATACION DIRECTA CON 1 SOLA OFERTA</v>
          </cell>
          <cell r="C496">
            <v>45504</v>
          </cell>
          <cell r="D496">
            <v>890985122</v>
          </cell>
          <cell r="E496" t="str">
            <v>COOPERATIVA DE HOSPITALES DE ANTIOQUIA-COHAN</v>
          </cell>
          <cell r="F496" t="str">
            <v>988-2024</v>
          </cell>
          <cell r="G496" t="str">
            <v>MEDICAMENTOS</v>
          </cell>
          <cell r="H496" t="str">
            <v>NINGUNO</v>
          </cell>
          <cell r="I496">
            <v>103014203</v>
          </cell>
          <cell r="J496" t="str">
            <v>Clindamicina 600 mg/4 c.c solución inyectable</v>
          </cell>
          <cell r="K496" t="str">
            <v>Ampolla</v>
          </cell>
          <cell r="L496" t="str">
            <v>137526-CLINDAMICINA 600 MG/4 ML SOLUCION INYECTABLE (RYAN)</v>
          </cell>
          <cell r="M496" t="str">
            <v>AMPOLLAX100</v>
          </cell>
          <cell r="N496" t="str">
            <v>LABORATORIOS RYAN DE COLOMBIA S.A.S.</v>
          </cell>
          <cell r="O496" t="str">
            <v>LABORATORIOS RYAN DE COLOMBIA S.A.S.</v>
          </cell>
          <cell r="P496" t="str">
            <v>2019M-011973-R2</v>
          </cell>
          <cell r="R496">
            <v>230143</v>
          </cell>
          <cell r="S496">
            <v>3</v>
          </cell>
          <cell r="T496" t="str">
            <v>NO APLICA</v>
          </cell>
          <cell r="U496">
            <v>6946</v>
          </cell>
          <cell r="V496">
            <v>1950</v>
          </cell>
          <cell r="W496">
            <v>0</v>
          </cell>
          <cell r="X496">
            <v>13544700</v>
          </cell>
        </row>
        <row r="497">
          <cell r="A497">
            <v>103014803</v>
          </cell>
          <cell r="B497" t="str">
            <v>CONTRATACION DIRECTA CON 1 SOLA OFERTA</v>
          </cell>
          <cell r="C497">
            <v>45504</v>
          </cell>
          <cell r="D497">
            <v>890985122</v>
          </cell>
          <cell r="E497" t="str">
            <v>COOPERATIVA DE HOSPITALES DE ANTIOQUIA-COHAN</v>
          </cell>
          <cell r="F497" t="str">
            <v>988-2024</v>
          </cell>
          <cell r="G497" t="str">
            <v>MEDICAMENTOS</v>
          </cell>
          <cell r="H497" t="str">
            <v>NINGUNO</v>
          </cell>
          <cell r="I497">
            <v>103014803</v>
          </cell>
          <cell r="J497" t="str">
            <v>Amikacina sulfato 500mg/2cc solución inyectable</v>
          </cell>
          <cell r="K497" t="str">
            <v>Ampolla</v>
          </cell>
          <cell r="L497" t="str">
            <v>9950-AMIKACINA 500 MG / 2 ML SOLUCION INYECTABLE (VITALIS)</v>
          </cell>
          <cell r="M497" t="str">
            <v>AMPOLLAX10</v>
          </cell>
          <cell r="N497" t="str">
            <v>VITALIS S.A.C.I.</v>
          </cell>
          <cell r="O497" t="str">
            <v>VITALIS S.A.C.I.</v>
          </cell>
          <cell r="P497" t="str">
            <v>2023M-014905-R3</v>
          </cell>
          <cell r="Q497">
            <v>46897</v>
          </cell>
          <cell r="R497">
            <v>19908236</v>
          </cell>
          <cell r="S497">
            <v>7</v>
          </cell>
          <cell r="T497" t="str">
            <v>NO APLICA</v>
          </cell>
          <cell r="U497">
            <v>2514</v>
          </cell>
          <cell r="V497">
            <v>2000</v>
          </cell>
          <cell r="W497">
            <v>0</v>
          </cell>
          <cell r="X497">
            <v>5028000</v>
          </cell>
        </row>
        <row r="498">
          <cell r="A498">
            <v>103016050</v>
          </cell>
          <cell r="B498" t="str">
            <v>CONTRATACION DIRECTA CON 1 SOLA OFERTA</v>
          </cell>
          <cell r="C498">
            <v>45504</v>
          </cell>
          <cell r="D498">
            <v>890985122</v>
          </cell>
          <cell r="E498" t="str">
            <v>COOPERATIVA DE HOSPITALES DE ANTIOQUIA-COHAN</v>
          </cell>
          <cell r="F498" t="str">
            <v>988-2024</v>
          </cell>
          <cell r="G498" t="str">
            <v>MEDICAMENTOS</v>
          </cell>
          <cell r="H498" t="str">
            <v>NINGUNO</v>
          </cell>
          <cell r="I498">
            <v>103016050</v>
          </cell>
          <cell r="J498" t="str">
            <v xml:space="preserve">Cefradina 500 mg cápsula </v>
          </cell>
          <cell r="K498" t="str">
            <v>Cápsula</v>
          </cell>
          <cell r="L498" t="str">
            <v>137161-CEFRADINA 500 MG CAPSULA DURA (BUSSIE)</v>
          </cell>
          <cell r="M498" t="str">
            <v>TABLETAX24</v>
          </cell>
          <cell r="N498" t="str">
            <v>LABORATORIOS BUSSIÉ S.A.</v>
          </cell>
          <cell r="O498" t="str">
            <v>LABORATORIOS BUSSIÉ S.A.</v>
          </cell>
          <cell r="P498" t="str">
            <v>2015M-0004344-R1</v>
          </cell>
          <cell r="Q498" t="str">
            <v>En tramite de renovación</v>
          </cell>
          <cell r="R498">
            <v>19947909</v>
          </cell>
          <cell r="S498">
            <v>1</v>
          </cell>
          <cell r="T498" t="str">
            <v>NO APLICA</v>
          </cell>
          <cell r="U498">
            <v>224</v>
          </cell>
          <cell r="V498">
            <v>444</v>
          </cell>
          <cell r="W498">
            <v>0</v>
          </cell>
          <cell r="X498">
            <v>99456</v>
          </cell>
        </row>
        <row r="499">
          <cell r="A499">
            <v>103016803</v>
          </cell>
          <cell r="B499" t="str">
            <v>CONTRATACION DIRECTA CON 1 SOLA OFERTA</v>
          </cell>
          <cell r="C499">
            <v>45504</v>
          </cell>
          <cell r="D499">
            <v>890985122</v>
          </cell>
          <cell r="E499" t="str">
            <v>COOPERATIVA DE HOSPITALES DE ANTIOQUIA-COHAN</v>
          </cell>
          <cell r="F499" t="str">
            <v>988-2024</v>
          </cell>
          <cell r="G499" t="str">
            <v>MEDICAMENTOS</v>
          </cell>
          <cell r="H499" t="str">
            <v>NINGUNO</v>
          </cell>
          <cell r="I499">
            <v>103016803</v>
          </cell>
          <cell r="J499" t="str">
            <v xml:space="preserve">Aztreonam 1 gr polvo esteril  para inyección </v>
          </cell>
          <cell r="K499" t="str">
            <v xml:space="preserve">Frasco vial </v>
          </cell>
          <cell r="L499" t="str">
            <v>5603-AZTREONAM 1 G POLVO PARA RECONSTITUIR A SOLUCION INYECTABLE (FARMALOGICA)</v>
          </cell>
          <cell r="M499" t="str">
            <v>FRASCOX10</v>
          </cell>
          <cell r="N499" t="str">
            <v>FARMALOGICA S.A.</v>
          </cell>
          <cell r="O499" t="str">
            <v>FARMALOGICA S.A.</v>
          </cell>
          <cell r="P499" t="str">
            <v>2023M-0007586-R2</v>
          </cell>
          <cell r="R499">
            <v>19982144</v>
          </cell>
          <cell r="S499">
            <v>2</v>
          </cell>
          <cell r="T499" t="str">
            <v>NO APLICA</v>
          </cell>
          <cell r="U499">
            <v>1512</v>
          </cell>
          <cell r="V499">
            <v>10241</v>
          </cell>
          <cell r="W499">
            <v>0</v>
          </cell>
          <cell r="X499">
            <v>15484392</v>
          </cell>
        </row>
        <row r="500">
          <cell r="A500">
            <v>103020408</v>
          </cell>
          <cell r="B500" t="str">
            <v>CONTRATACION DIRECTA CON 1 SOLA OFERTA</v>
          </cell>
          <cell r="C500">
            <v>45504</v>
          </cell>
          <cell r="D500">
            <v>890985122</v>
          </cell>
          <cell r="E500" t="str">
            <v>COOPERATIVA DE HOSPITALES DE ANTIOQUIA-COHAN</v>
          </cell>
          <cell r="F500" t="str">
            <v>988-2024</v>
          </cell>
          <cell r="G500" t="str">
            <v>MEDICAMENTOS</v>
          </cell>
          <cell r="H500" t="str">
            <v>NINGUNO</v>
          </cell>
          <cell r="I500">
            <v>103020408</v>
          </cell>
          <cell r="J500" t="str">
            <v>Trimetoprim sulfa (80 +400) mg tableta</v>
          </cell>
          <cell r="K500" t="str">
            <v>Tableta</v>
          </cell>
          <cell r="L500" t="str">
            <v>145768-TRIMETOPRIM 80 MG + SULFAMETOXAZOL 400 MG TABLETA (ECAR)</v>
          </cell>
          <cell r="M500" t="str">
            <v>TABLETAX100</v>
          </cell>
          <cell r="N500" t="str">
            <v>LABORATORIOS ECAR S.A..</v>
          </cell>
          <cell r="O500" t="str">
            <v>LABORATORIOS ECAR S.A..</v>
          </cell>
          <cell r="P500" t="str">
            <v>2018M-0018578</v>
          </cell>
          <cell r="R500">
            <v>20128171</v>
          </cell>
          <cell r="S500">
            <v>6</v>
          </cell>
          <cell r="T500" t="str">
            <v>NO APLICA</v>
          </cell>
          <cell r="U500">
            <v>562</v>
          </cell>
          <cell r="V500">
            <v>157</v>
          </cell>
          <cell r="W500">
            <v>0</v>
          </cell>
          <cell r="X500">
            <v>88234</v>
          </cell>
        </row>
        <row r="501">
          <cell r="A501">
            <v>103030309</v>
          </cell>
          <cell r="B501" t="str">
            <v>CONTRATACION DIRECTA CON 1 SOLA OFERTA</v>
          </cell>
          <cell r="C501">
            <v>45504</v>
          </cell>
          <cell r="D501">
            <v>890985122</v>
          </cell>
          <cell r="E501" t="str">
            <v>COOPERATIVA DE HOSPITALES DE ANTIOQUIA-COHAN</v>
          </cell>
          <cell r="F501" t="str">
            <v>988-2024</v>
          </cell>
          <cell r="G501" t="str">
            <v>MEDICAMENTOS</v>
          </cell>
          <cell r="H501" t="str">
            <v>NINGUNO</v>
          </cell>
          <cell r="I501">
            <v>103030309</v>
          </cell>
          <cell r="J501" t="str">
            <v>Norfloxacina 400 mg tableta</v>
          </cell>
          <cell r="K501" t="str">
            <v>Tableta</v>
          </cell>
          <cell r="L501" t="str">
            <v>126633-NORFLOXACINO 400 MG TABLETA (LAPROFF)</v>
          </cell>
          <cell r="M501" t="str">
            <v>TABLETAX300</v>
          </cell>
          <cell r="N501" t="str">
            <v>LABORATORIO PROFESIONAL FARMACEUTICO LAPROFF S.A</v>
          </cell>
          <cell r="O501" t="str">
            <v>LABORATORIO PROFESIONAL FARMACEUTICO LAPROFF S.A</v>
          </cell>
          <cell r="P501" t="str">
            <v>2022M-0012426-R2</v>
          </cell>
          <cell r="R501">
            <v>20028243</v>
          </cell>
          <cell r="S501">
            <v>6</v>
          </cell>
          <cell r="T501" t="str">
            <v>NO APLICA</v>
          </cell>
          <cell r="U501">
            <v>1524</v>
          </cell>
          <cell r="V501">
            <v>235</v>
          </cell>
          <cell r="W501">
            <v>0</v>
          </cell>
          <cell r="X501">
            <v>358140</v>
          </cell>
        </row>
        <row r="502">
          <cell r="A502">
            <v>103040409</v>
          </cell>
          <cell r="B502" t="str">
            <v>CONTRATACION DIRECTA CON 1 SOLA OFERTA</v>
          </cell>
          <cell r="C502">
            <v>45504</v>
          </cell>
          <cell r="D502">
            <v>890985122</v>
          </cell>
          <cell r="E502" t="str">
            <v>COOPERATIVA DE HOSPITALES DE ANTIOQUIA-COHAN</v>
          </cell>
          <cell r="F502" t="str">
            <v>988-2024</v>
          </cell>
          <cell r="G502" t="str">
            <v>MEDICAMENTOS</v>
          </cell>
          <cell r="H502" t="str">
            <v>NINGUNO</v>
          </cell>
          <cell r="I502">
            <v>103040409</v>
          </cell>
          <cell r="J502" t="str">
            <v>Fluconazol 200 mg cápsula</v>
          </cell>
          <cell r="K502" t="str">
            <v>Cápsula</v>
          </cell>
          <cell r="L502" t="str">
            <v>10378-FLUCONAZOL 200 MG CAPSULA DURA (FUNEX)</v>
          </cell>
          <cell r="M502" t="str">
            <v>CAPSULAX210</v>
          </cell>
          <cell r="N502" t="str">
            <v>NOVAMED S.A.</v>
          </cell>
          <cell r="O502" t="str">
            <v>NOVAMED S.A.</v>
          </cell>
          <cell r="P502" t="str">
            <v>2009 M-12744 R1</v>
          </cell>
          <cell r="Q502" t="str">
            <v>En tramite de renovación</v>
          </cell>
          <cell r="R502">
            <v>39613</v>
          </cell>
          <cell r="S502">
            <v>25</v>
          </cell>
          <cell r="T502" t="str">
            <v>NO APLICA</v>
          </cell>
          <cell r="U502">
            <v>6402</v>
          </cell>
          <cell r="V502">
            <v>401</v>
          </cell>
          <cell r="W502">
            <v>0</v>
          </cell>
          <cell r="X502">
            <v>2567202</v>
          </cell>
        </row>
        <row r="503">
          <cell r="A503">
            <v>103070403</v>
          </cell>
          <cell r="B503" t="str">
            <v>CONTRATACION DIRECTA CON 1 SOLA OFERTA</v>
          </cell>
          <cell r="C503">
            <v>45504</v>
          </cell>
          <cell r="D503">
            <v>890985122</v>
          </cell>
          <cell r="E503" t="str">
            <v>COOPERATIVA DE HOSPITALES DE ANTIOQUIA-COHAN</v>
          </cell>
          <cell r="F503" t="str">
            <v>988-2024</v>
          </cell>
          <cell r="G503" t="str">
            <v>MEDICAMENTOS</v>
          </cell>
          <cell r="H503" t="str">
            <v>NINGUNO</v>
          </cell>
          <cell r="I503">
            <v>103070403</v>
          </cell>
          <cell r="J503" t="str">
            <v>Fluconazol 200 mg/100 ml solucion inyectable  x 100 ml</v>
          </cell>
          <cell r="K503" t="str">
            <v>Frasco</v>
          </cell>
          <cell r="L503" t="str">
            <v>137249-FLUCONAZOL 200 MG / 100 ML SOLUCION INYECTABLE (CORPAUL) PE/BFS FRASCO X 100 ML</v>
          </cell>
          <cell r="M503" t="str">
            <v>AMPOLLAX84</v>
          </cell>
          <cell r="N503" t="str">
            <v>CORPORACIÓN DE FOMENTO ASISTENCIAL DEL HOSPITAL UNIVERSITARIO SAN VICENTE DE PAUL - CORPAUL.</v>
          </cell>
          <cell r="O503" t="str">
            <v>CORPORACIÓN DE FOMENTO ASISTENCIAL DEL HOSPITAL UNIVERSITARIO SAN VICENTE DE PAUL - CORPAUL.</v>
          </cell>
          <cell r="P503" t="str">
            <v>2023M-0012337-R2</v>
          </cell>
          <cell r="R503">
            <v>20026118</v>
          </cell>
          <cell r="S503">
            <v>2</v>
          </cell>
          <cell r="T503" t="str">
            <v>NO APLICA</v>
          </cell>
          <cell r="U503">
            <v>16</v>
          </cell>
          <cell r="V503">
            <v>4210</v>
          </cell>
          <cell r="W503">
            <v>0</v>
          </cell>
          <cell r="X503">
            <v>67360</v>
          </cell>
        </row>
        <row r="504">
          <cell r="A504">
            <v>104010104</v>
          </cell>
          <cell r="B504" t="str">
            <v>CONTRATACION DIRECTA CON 1 SOLA OFERTA</v>
          </cell>
          <cell r="C504">
            <v>45504</v>
          </cell>
          <cell r="D504">
            <v>890985122</v>
          </cell>
          <cell r="E504" t="str">
            <v>COOPERATIVA DE HOSPITALES DE ANTIOQUIA-COHAN</v>
          </cell>
          <cell r="F504" t="str">
            <v>988-2024</v>
          </cell>
          <cell r="G504" t="str">
            <v>MEDICAMENTOS</v>
          </cell>
          <cell r="H504" t="str">
            <v>NINGUNO</v>
          </cell>
          <cell r="I504">
            <v>104010104</v>
          </cell>
          <cell r="J504" t="str">
            <v>Metronidazol 250mg/5cc suspensión oral x 120 ml</v>
          </cell>
          <cell r="K504" t="str">
            <v xml:space="preserve">Frasco </v>
          </cell>
          <cell r="L504" t="str">
            <v>4234-METRONIDAZOL 5 GR (5%) SUSPENSION ORAL (MEBICITROF) FRASCO X 120 ML</v>
          </cell>
          <cell r="M504" t="str">
            <v>FRASCOX1</v>
          </cell>
          <cell r="N504" t="str">
            <v>LABQUIFAR LTDA.</v>
          </cell>
          <cell r="O504" t="str">
            <v>LABQUIFAR LTDA.</v>
          </cell>
          <cell r="P504" t="str">
            <v>2020M-0007589-R1</v>
          </cell>
          <cell r="R504">
            <v>19980113</v>
          </cell>
          <cell r="S504">
            <v>1</v>
          </cell>
          <cell r="T504" t="str">
            <v>NO APLICA</v>
          </cell>
          <cell r="U504">
            <v>210</v>
          </cell>
          <cell r="V504">
            <v>4198</v>
          </cell>
          <cell r="W504">
            <v>0</v>
          </cell>
          <cell r="X504">
            <v>881580</v>
          </cell>
        </row>
        <row r="505">
          <cell r="A505">
            <v>104010409</v>
          </cell>
          <cell r="B505" t="str">
            <v>CONTRATACION DIRECTA CON 1 SOLA OFERTA</v>
          </cell>
          <cell r="C505">
            <v>45504</v>
          </cell>
          <cell r="D505">
            <v>890985122</v>
          </cell>
          <cell r="E505" t="str">
            <v>COOPERATIVA DE HOSPITALES DE ANTIOQUIA-COHAN</v>
          </cell>
          <cell r="F505" t="str">
            <v>988-2024</v>
          </cell>
          <cell r="G505" t="str">
            <v>MEDICAMENTOS</v>
          </cell>
          <cell r="H505" t="str">
            <v>NINGUNO</v>
          </cell>
          <cell r="I505">
            <v>104010409</v>
          </cell>
          <cell r="J505" t="str">
            <v>Tinidazol 500 mg tableta</v>
          </cell>
          <cell r="K505" t="str">
            <v>Tableta</v>
          </cell>
          <cell r="L505" t="str">
            <v>3252-TINIDAZOL 500 MG TABLETA (ECAR)</v>
          </cell>
          <cell r="M505" t="str">
            <v>TABLETAX640</v>
          </cell>
          <cell r="N505" t="str">
            <v>LABORATORIOS ECAR S.A</v>
          </cell>
          <cell r="O505" t="str">
            <v>LABORATORIOS ECAR S.A</v>
          </cell>
          <cell r="P505" t="str">
            <v>2022M-009517-R3</v>
          </cell>
          <cell r="R505">
            <v>29317</v>
          </cell>
          <cell r="S505">
            <v>8</v>
          </cell>
          <cell r="T505" t="str">
            <v>NO APLICA</v>
          </cell>
          <cell r="U505">
            <v>12040</v>
          </cell>
          <cell r="V505">
            <v>123</v>
          </cell>
          <cell r="W505">
            <v>0</v>
          </cell>
          <cell r="X505">
            <v>1480920</v>
          </cell>
        </row>
        <row r="506">
          <cell r="A506">
            <v>104020104</v>
          </cell>
          <cell r="B506" t="str">
            <v>CONTRATACION DIRECTA CON 1 SOLA OFERTA</v>
          </cell>
          <cell r="C506">
            <v>45504</v>
          </cell>
          <cell r="D506">
            <v>890985122</v>
          </cell>
          <cell r="E506" t="str">
            <v>COOPERATIVA DE HOSPITALES DE ANTIOQUIA-COHAN</v>
          </cell>
          <cell r="F506" t="str">
            <v>988-2024</v>
          </cell>
          <cell r="G506" t="str">
            <v>MEDICAMENTOS</v>
          </cell>
          <cell r="H506" t="str">
            <v>NINGUNO</v>
          </cell>
          <cell r="I506">
            <v>104020104</v>
          </cell>
          <cell r="J506" t="str">
            <v>Albendazol 100mg/5cc suspensión oral x 20 ml</v>
          </cell>
          <cell r="K506" t="str">
            <v xml:space="preserve">Frasco </v>
          </cell>
          <cell r="L506" t="str">
            <v>232-ALBENDAZOL 2 G / 100 ML SUSPENSION ORAL (LAPROFF) SACHET X 20 ML</v>
          </cell>
          <cell r="M506" t="str">
            <v>SACHETX12</v>
          </cell>
          <cell r="N506" t="str">
            <v>LABORATORIO PROFESIONAL FARMACEUTICO LAPROFF S.A.</v>
          </cell>
          <cell r="O506" t="str">
            <v>LABORATORIO PROFESIONAL FARMACEUTICO LAPROFF S.A.</v>
          </cell>
          <cell r="P506" t="str">
            <v>2019M-013108-R2</v>
          </cell>
          <cell r="R506">
            <v>230417</v>
          </cell>
          <cell r="S506">
            <v>6</v>
          </cell>
          <cell r="T506" t="str">
            <v>NO APLICA</v>
          </cell>
          <cell r="U506">
            <v>5142</v>
          </cell>
          <cell r="V506">
            <v>914</v>
          </cell>
          <cell r="W506">
            <v>0</v>
          </cell>
          <cell r="X506">
            <v>4699788</v>
          </cell>
        </row>
        <row r="507">
          <cell r="A507">
            <v>104020209</v>
          </cell>
          <cell r="B507" t="str">
            <v>CONTRATACION DIRECTA CON 1 SOLA OFERTA</v>
          </cell>
          <cell r="C507">
            <v>45504</v>
          </cell>
          <cell r="D507">
            <v>890985122</v>
          </cell>
          <cell r="E507" t="str">
            <v>COOPERATIVA DE HOSPITALES DE ANTIOQUIA-COHAN</v>
          </cell>
          <cell r="F507" t="str">
            <v>988-2024</v>
          </cell>
          <cell r="G507" t="str">
            <v>MEDICAMENTOS</v>
          </cell>
          <cell r="H507" t="str">
            <v>NINGUNO</v>
          </cell>
          <cell r="I507">
            <v>104020209</v>
          </cell>
          <cell r="J507" t="str">
            <v>Albendazol 200 mg tableta</v>
          </cell>
          <cell r="K507" t="str">
            <v>Tableta</v>
          </cell>
          <cell r="L507" t="str">
            <v>233-ALBENDAZOL 200 MG TABLETA (FINAPAR)</v>
          </cell>
          <cell r="M507" t="str">
            <v>TABLETAX50</v>
          </cell>
          <cell r="N507" t="str">
            <v>BIOQUIFAR PHARMACEUTICA S.A.</v>
          </cell>
          <cell r="O507" t="str">
            <v>BIOQUIFAR PHARMACEUTICA S.A.</v>
          </cell>
          <cell r="P507" t="str">
            <v>2021M-0004135-R2</v>
          </cell>
          <cell r="R507">
            <v>19950100</v>
          </cell>
          <cell r="S507">
            <v>1</v>
          </cell>
          <cell r="T507" t="str">
            <v>NO APLICA</v>
          </cell>
          <cell r="U507">
            <v>7680</v>
          </cell>
          <cell r="V507">
            <v>250</v>
          </cell>
          <cell r="W507">
            <v>0</v>
          </cell>
          <cell r="X507">
            <v>1920000</v>
          </cell>
        </row>
        <row r="508">
          <cell r="A508">
            <v>104030109</v>
          </cell>
          <cell r="B508" t="str">
            <v>CONTRATACION DIRECTA CON 1 SOLA OFERTA</v>
          </cell>
          <cell r="C508">
            <v>45504</v>
          </cell>
          <cell r="D508">
            <v>890985122</v>
          </cell>
          <cell r="E508" t="str">
            <v>COOPERATIVA DE HOSPITALES DE ANTIOQUIA-COHAN</v>
          </cell>
          <cell r="F508" t="str">
            <v>988-2024</v>
          </cell>
          <cell r="G508" t="str">
            <v>MEDICAMENTOS</v>
          </cell>
          <cell r="H508" t="str">
            <v>NINGUNO</v>
          </cell>
          <cell r="I508">
            <v>104030109</v>
          </cell>
          <cell r="J508" t="str">
            <v>Cloroquina 150 mg tableta</v>
          </cell>
          <cell r="K508" t="str">
            <v>Tableta</v>
          </cell>
          <cell r="L508" t="str">
            <v>10015-CLOROQUINA FOSFATO 250 MG (EQUIVALENTE A CLOROQUINA BASE 150 MG) TABLETA (HUMAX)</v>
          </cell>
          <cell r="M508" t="str">
            <v>TABLETAX250</v>
          </cell>
          <cell r="N508" t="str">
            <v>HUMAX PHARMACEUTICAL S.A.</v>
          </cell>
          <cell r="O508" t="str">
            <v>HUMAX PHARMACEUTICAL S.A.</v>
          </cell>
          <cell r="P508" t="str">
            <v>2018M-0007951-R1</v>
          </cell>
          <cell r="R508">
            <v>19973372</v>
          </cell>
          <cell r="S508">
            <v>3</v>
          </cell>
          <cell r="T508" t="str">
            <v>NO APLICA</v>
          </cell>
          <cell r="U508">
            <v>5550</v>
          </cell>
          <cell r="V508">
            <v>162</v>
          </cell>
          <cell r="W508">
            <v>0</v>
          </cell>
          <cell r="X508">
            <v>899100</v>
          </cell>
        </row>
        <row r="509">
          <cell r="A509">
            <v>105010109</v>
          </cell>
          <cell r="B509" t="str">
            <v>CONTRATACION DIRECTA CON 1 SOLA OFERTA</v>
          </cell>
          <cell r="C509">
            <v>45504</v>
          </cell>
          <cell r="D509">
            <v>890985122</v>
          </cell>
          <cell r="E509" t="str">
            <v>COOPERATIVA DE HOSPITALES DE ANTIOQUIA-COHAN</v>
          </cell>
          <cell r="F509" t="str">
            <v>988-2024</v>
          </cell>
          <cell r="G509" t="str">
            <v>MEDICAMENTOS</v>
          </cell>
          <cell r="H509" t="str">
            <v>NINGUNO</v>
          </cell>
          <cell r="I509">
            <v>105010109</v>
          </cell>
          <cell r="J509" t="str">
            <v xml:space="preserve">Isosorbide dinitrato 5 mg tableta sublingual </v>
          </cell>
          <cell r="K509" t="str">
            <v>Tableta</v>
          </cell>
          <cell r="L509" t="str">
            <v>1899-ISOSORBIDE DINITRATO 5 MG TABLETA SUBLINGUAL (ISOCORD)</v>
          </cell>
          <cell r="M509" t="str">
            <v>TABLETAX20</v>
          </cell>
          <cell r="N509" t="str">
            <v>LABORATORIOS BAGO DE COLOMBIA S.A.S.</v>
          </cell>
          <cell r="O509" t="str">
            <v>LABORATORIOS BAGO DE COLOMBIA S.A.S.</v>
          </cell>
          <cell r="P509" t="str">
            <v>2023M-003290-R5</v>
          </cell>
          <cell r="Q509">
            <v>46885</v>
          </cell>
          <cell r="R509">
            <v>37246</v>
          </cell>
          <cell r="S509">
            <v>1</v>
          </cell>
          <cell r="T509" t="str">
            <v>NO APLICA</v>
          </cell>
          <cell r="U509">
            <v>4500</v>
          </cell>
          <cell r="V509">
            <v>1202</v>
          </cell>
          <cell r="W509">
            <v>0</v>
          </cell>
          <cell r="X509">
            <v>5409000</v>
          </cell>
        </row>
        <row r="510">
          <cell r="A510">
            <v>105010209</v>
          </cell>
          <cell r="B510" t="str">
            <v>CONTRATACION DIRECTA CON 1 SOLA OFERTA</v>
          </cell>
          <cell r="C510">
            <v>45504</v>
          </cell>
          <cell r="D510">
            <v>890985122</v>
          </cell>
          <cell r="E510" t="str">
            <v>COOPERATIVA DE HOSPITALES DE ANTIOQUIA-COHAN</v>
          </cell>
          <cell r="F510" t="str">
            <v>988-2024</v>
          </cell>
          <cell r="G510" t="str">
            <v>MEDICAMENTOS</v>
          </cell>
          <cell r="H510" t="str">
            <v>NINGUNO</v>
          </cell>
          <cell r="I510">
            <v>105010209</v>
          </cell>
          <cell r="J510" t="str">
            <v>Isosorbide dinitrato 10 mg tableta</v>
          </cell>
          <cell r="K510" t="str">
            <v>Tableta</v>
          </cell>
          <cell r="L510" t="str">
            <v>1895-ISOSORBIDE DINITRATO 10 MG TABLETAS (LAPROFF)</v>
          </cell>
          <cell r="M510" t="str">
            <v>TABLETAX300</v>
          </cell>
          <cell r="N510" t="str">
            <v>LABORATORIO PROFESIONAL FARMACEUTICO LAPROFF S.A.</v>
          </cell>
          <cell r="O510" t="str">
            <v>LABORATORIO PROFESIONAL FARMACEUTICO LAPROFF S.A.</v>
          </cell>
          <cell r="P510" t="str">
            <v>2021M-0004575-R2</v>
          </cell>
          <cell r="R510">
            <v>19951877</v>
          </cell>
          <cell r="S510">
            <v>2</v>
          </cell>
          <cell r="T510" t="str">
            <v>NO APLICA</v>
          </cell>
          <cell r="U510">
            <v>28500</v>
          </cell>
          <cell r="V510">
            <v>49</v>
          </cell>
          <cell r="W510">
            <v>0</v>
          </cell>
          <cell r="X510">
            <v>1396500</v>
          </cell>
        </row>
        <row r="511">
          <cell r="A511">
            <v>105010509</v>
          </cell>
          <cell r="B511" t="str">
            <v>CONTRATACION DIRECTA CON 1 SOLA OFERTA</v>
          </cell>
          <cell r="C511">
            <v>45504</v>
          </cell>
          <cell r="D511">
            <v>890985122</v>
          </cell>
          <cell r="E511" t="str">
            <v>COOPERATIVA DE HOSPITALES DE ANTIOQUIA-COHAN</v>
          </cell>
          <cell r="F511" t="str">
            <v>988-2024</v>
          </cell>
          <cell r="G511" t="str">
            <v>MEDICAMENTOS</v>
          </cell>
          <cell r="H511" t="str">
            <v>NINGUNO</v>
          </cell>
          <cell r="I511">
            <v>105010509</v>
          </cell>
          <cell r="J511" t="str">
            <v>Nimodipino 30 mg tableta</v>
          </cell>
          <cell r="K511" t="str">
            <v>Tableta</v>
          </cell>
          <cell r="L511" t="str">
            <v>2504-NIMODIPINO 30 MG TABLETA (NIDIP)</v>
          </cell>
          <cell r="M511" t="str">
            <v>TABLETAX100</v>
          </cell>
          <cell r="N511" t="str">
            <v>LABORATORIO FRANCO COLOMBIANO LAFRANCOL S.A</v>
          </cell>
          <cell r="O511" t="str">
            <v>LABORATORIO FRANCO COLOMBIANO LAFRANCOL S.A</v>
          </cell>
          <cell r="P511" t="str">
            <v>2022M-013061-R4</v>
          </cell>
          <cell r="Q511">
            <v>46700</v>
          </cell>
          <cell r="R511">
            <v>40927</v>
          </cell>
          <cell r="S511">
            <v>14</v>
          </cell>
          <cell r="T511" t="str">
            <v>NO APLICA</v>
          </cell>
          <cell r="U511">
            <v>120190</v>
          </cell>
          <cell r="V511">
            <v>110</v>
          </cell>
          <cell r="W511">
            <v>0</v>
          </cell>
          <cell r="X511">
            <v>13220900</v>
          </cell>
        </row>
        <row r="512">
          <cell r="A512">
            <v>105010601</v>
          </cell>
          <cell r="B512" t="str">
            <v>CONTRATACION DIRECTA CON 1 SOLA OFERTA</v>
          </cell>
          <cell r="C512">
            <v>45504</v>
          </cell>
          <cell r="D512">
            <v>890985122</v>
          </cell>
          <cell r="E512" t="str">
            <v>COOPERATIVA DE HOSPITALES DE ANTIOQUIA-COHAN</v>
          </cell>
          <cell r="F512" t="str">
            <v>988-2024</v>
          </cell>
          <cell r="G512" t="str">
            <v>MEDICAMENTOS</v>
          </cell>
          <cell r="H512" t="str">
            <v>NINGUNO</v>
          </cell>
          <cell r="I512">
            <v>105010601</v>
          </cell>
          <cell r="J512" t="str">
            <v>Nifedipino 10 mg capsula</v>
          </cell>
          <cell r="K512" t="str">
            <v>Cápsula</v>
          </cell>
          <cell r="L512" t="str">
            <v>2493-NIFEDIPINO 10 MG CAPSULA DURA (LAFRANCOL)</v>
          </cell>
          <cell r="M512" t="str">
            <v>CAPSULAX30</v>
          </cell>
          <cell r="N512" t="str">
            <v>AMERICAN GENERICS S.A.S.</v>
          </cell>
          <cell r="O512" t="str">
            <v>AMERICAN GENERICS S.A.S.</v>
          </cell>
          <cell r="P512" t="str">
            <v>2021M-003008-R3</v>
          </cell>
          <cell r="R512">
            <v>3753</v>
          </cell>
          <cell r="S512">
            <v>3</v>
          </cell>
          <cell r="T512" t="str">
            <v>NO APLICA</v>
          </cell>
          <cell r="U512">
            <v>1788</v>
          </cell>
          <cell r="V512">
            <v>333</v>
          </cell>
          <cell r="W512">
            <v>0</v>
          </cell>
          <cell r="X512">
            <v>595404</v>
          </cell>
        </row>
        <row r="513">
          <cell r="A513">
            <v>105010709</v>
          </cell>
          <cell r="B513" t="str">
            <v>CONTRATACION DIRECTA CON 1 SOLA OFERTA</v>
          </cell>
          <cell r="C513">
            <v>45504</v>
          </cell>
          <cell r="D513">
            <v>890985122</v>
          </cell>
          <cell r="E513" t="str">
            <v>COOPERATIVA DE HOSPITALES DE ANTIOQUIA-COHAN</v>
          </cell>
          <cell r="F513" t="str">
            <v>988-2024</v>
          </cell>
          <cell r="G513" t="str">
            <v>MEDICAMENTOS</v>
          </cell>
          <cell r="H513" t="str">
            <v>NINGUNO</v>
          </cell>
          <cell r="I513">
            <v>105010709</v>
          </cell>
          <cell r="J513" t="str">
            <v>Amlodipino 5 mg tableta</v>
          </cell>
          <cell r="K513" t="str">
            <v>Tableta</v>
          </cell>
          <cell r="L513" t="str">
            <v>374-AMLODIPINO 5 MG TABLETAS (GENFAR)</v>
          </cell>
          <cell r="M513" t="str">
            <v>TABLETAX300</v>
          </cell>
          <cell r="N513" t="str">
            <v>GENFAR S.A.</v>
          </cell>
          <cell r="O513" t="str">
            <v>GENFAR S.A.</v>
          </cell>
          <cell r="P513" t="str">
            <v>2022M-006138-R3</v>
          </cell>
          <cell r="Q513">
            <v>46790</v>
          </cell>
          <cell r="R513">
            <v>55895</v>
          </cell>
          <cell r="S513">
            <v>6</v>
          </cell>
          <cell r="T513" t="str">
            <v>NO APLICA</v>
          </cell>
          <cell r="U513">
            <v>2103176</v>
          </cell>
          <cell r="V513">
            <v>16</v>
          </cell>
          <cell r="W513">
            <v>0</v>
          </cell>
          <cell r="X513">
            <v>33650816</v>
          </cell>
        </row>
        <row r="514">
          <cell r="A514">
            <v>105010710</v>
          </cell>
          <cell r="B514" t="str">
            <v>CONTRATACION DIRECTA CON 1 SOLA OFERTA</v>
          </cell>
          <cell r="C514">
            <v>45504</v>
          </cell>
          <cell r="D514">
            <v>890985122</v>
          </cell>
          <cell r="E514" t="str">
            <v>COOPERATIVA DE HOSPITALES DE ANTIOQUIA-COHAN</v>
          </cell>
          <cell r="F514" t="str">
            <v>988-2024</v>
          </cell>
          <cell r="G514" t="str">
            <v>MEDICAMENTOS</v>
          </cell>
          <cell r="H514" t="str">
            <v>NINGUNO</v>
          </cell>
          <cell r="I514">
            <v>105010710</v>
          </cell>
          <cell r="J514" t="str">
            <v>Amlodipino 10 mg tableta</v>
          </cell>
          <cell r="K514" t="str">
            <v>Tableta</v>
          </cell>
          <cell r="L514" t="str">
            <v>147620-AMLODIPINO 10 MG TABLETAS (ALIDONA)</v>
          </cell>
          <cell r="M514" t="str">
            <v>TABLETAX30</v>
          </cell>
          <cell r="N514" t="str">
            <v>NOVAMED S.A.S.</v>
          </cell>
          <cell r="O514" t="str">
            <v>NOVAMED S.A.S.</v>
          </cell>
          <cell r="P514" t="str">
            <v>2018M-0018615</v>
          </cell>
          <cell r="R514">
            <v>20125258</v>
          </cell>
          <cell r="S514">
            <v>2</v>
          </cell>
          <cell r="T514" t="str">
            <v>NO APLICA</v>
          </cell>
          <cell r="U514">
            <v>66058</v>
          </cell>
          <cell r="V514">
            <v>29</v>
          </cell>
          <cell r="W514">
            <v>0</v>
          </cell>
          <cell r="X514">
            <v>1915682</v>
          </cell>
        </row>
        <row r="515">
          <cell r="A515">
            <v>105020409</v>
          </cell>
          <cell r="B515" t="str">
            <v>CONTRATACION DIRECTA CON 1 SOLA OFERTA</v>
          </cell>
          <cell r="C515">
            <v>45504</v>
          </cell>
          <cell r="D515">
            <v>890985122</v>
          </cell>
          <cell r="E515" t="str">
            <v>COOPERATIVA DE HOSPITALES DE ANTIOQUIA-COHAN</v>
          </cell>
          <cell r="F515" t="str">
            <v>988-2024</v>
          </cell>
          <cell r="G515" t="str">
            <v>MEDICAMENTOS</v>
          </cell>
          <cell r="H515" t="str">
            <v>NINGUNO</v>
          </cell>
          <cell r="I515">
            <v>105020409</v>
          </cell>
          <cell r="J515" t="str">
            <v>Metoprolol 100 mg tableta</v>
          </cell>
          <cell r="K515" t="str">
            <v>Tableta</v>
          </cell>
          <cell r="L515" t="str">
            <v>2394-METOPROLOL TARTRATO 100 MG TABLETA (BETOPROLOL) (REG)</v>
          </cell>
          <cell r="M515" t="str">
            <v>TABLETAX30</v>
          </cell>
          <cell r="N515" t="str">
            <v>ROPSOHN LABORATORIOS LTDA.</v>
          </cell>
          <cell r="O515" t="str">
            <v>ROPSOHN LABORATORIOS LTDA.</v>
          </cell>
          <cell r="P515" t="str">
            <v>2014M-013817-R2</v>
          </cell>
          <cell r="R515">
            <v>39210</v>
          </cell>
          <cell r="S515">
            <v>1</v>
          </cell>
          <cell r="T515" t="str">
            <v>NO APLICA</v>
          </cell>
          <cell r="U515">
            <v>81174</v>
          </cell>
          <cell r="V515">
            <v>112</v>
          </cell>
          <cell r="W515">
            <v>0</v>
          </cell>
          <cell r="X515">
            <v>9091488</v>
          </cell>
        </row>
        <row r="516">
          <cell r="A516">
            <v>105020609</v>
          </cell>
          <cell r="B516" t="str">
            <v>CONTRATACION DIRECTA CON 1 SOLA OFERTA</v>
          </cell>
          <cell r="C516">
            <v>45504</v>
          </cell>
          <cell r="D516">
            <v>890985122</v>
          </cell>
          <cell r="E516" t="str">
            <v>COOPERATIVA DE HOSPITALES DE ANTIOQUIA-COHAN</v>
          </cell>
          <cell r="F516" t="str">
            <v>988-2024</v>
          </cell>
          <cell r="G516" t="str">
            <v>MEDICAMENTOS</v>
          </cell>
          <cell r="H516" t="str">
            <v>NINGUNO</v>
          </cell>
          <cell r="I516">
            <v>105020609</v>
          </cell>
          <cell r="J516" t="str">
            <v>Verapamilo 80 mg tableta</v>
          </cell>
          <cell r="K516" t="str">
            <v>Tableta</v>
          </cell>
          <cell r="L516" t="str">
            <v>10382-VERAPAMILO HCL 80 MG TABLETA (LA SANTE) (REG)</v>
          </cell>
          <cell r="M516" t="str">
            <v>TABLETAX50</v>
          </cell>
          <cell r="N516" t="str">
            <v>LABORATORIOS LA SANTÉ S.A.</v>
          </cell>
          <cell r="O516" t="str">
            <v>LABORATORIOS LA SANTÉ S.A.</v>
          </cell>
          <cell r="P516" t="str">
            <v>2022M-012136-R4</v>
          </cell>
          <cell r="Q516">
            <v>46611</v>
          </cell>
          <cell r="R516">
            <v>37892</v>
          </cell>
          <cell r="S516">
            <v>4</v>
          </cell>
          <cell r="T516" t="str">
            <v>NO APLICA</v>
          </cell>
          <cell r="U516">
            <v>195000</v>
          </cell>
          <cell r="V516">
            <v>120</v>
          </cell>
          <cell r="W516">
            <v>0</v>
          </cell>
          <cell r="X516">
            <v>23400000</v>
          </cell>
        </row>
        <row r="517">
          <cell r="A517">
            <v>105021209</v>
          </cell>
          <cell r="B517" t="str">
            <v>CONTRATACION DIRECTA CON 1 SOLA OFERTA</v>
          </cell>
          <cell r="C517">
            <v>45504</v>
          </cell>
          <cell r="D517">
            <v>890985122</v>
          </cell>
          <cell r="E517" t="str">
            <v>COOPERATIVA DE HOSPITALES DE ANTIOQUIA-COHAN</v>
          </cell>
          <cell r="F517" t="str">
            <v>988-2024</v>
          </cell>
          <cell r="G517" t="str">
            <v>MEDICAMENTOS</v>
          </cell>
          <cell r="H517" t="str">
            <v>NINGUNO</v>
          </cell>
          <cell r="I517">
            <v>105021209</v>
          </cell>
          <cell r="J517" t="str">
            <v>Verapamilo 120 mg tableta</v>
          </cell>
          <cell r="K517" t="str">
            <v>Tableta</v>
          </cell>
          <cell r="L517" t="str">
            <v>139424-VERAPAMILO HCL 120 MG TABLETA (LA SANTE) (REG)</v>
          </cell>
          <cell r="M517" t="str">
            <v>TABLETAX50</v>
          </cell>
          <cell r="N517" t="str">
            <v>LABORATORIOS LA SANTE S.A.</v>
          </cell>
          <cell r="O517" t="str">
            <v>LABORATORIOS LA SANTE S.A.</v>
          </cell>
          <cell r="P517" t="str">
            <v>2023M-012135-R4</v>
          </cell>
          <cell r="R517">
            <v>37897</v>
          </cell>
          <cell r="S517">
            <v>4</v>
          </cell>
          <cell r="T517" t="str">
            <v>NO APLICA</v>
          </cell>
          <cell r="U517">
            <v>177000</v>
          </cell>
          <cell r="V517">
            <v>198</v>
          </cell>
          <cell r="W517">
            <v>0</v>
          </cell>
          <cell r="X517">
            <v>35046000</v>
          </cell>
        </row>
        <row r="518">
          <cell r="A518">
            <v>105021609</v>
          </cell>
          <cell r="B518" t="str">
            <v>CONTRATACION DIRECTA CON 1 SOLA OFERTA</v>
          </cell>
          <cell r="C518">
            <v>45504</v>
          </cell>
          <cell r="D518">
            <v>890985122</v>
          </cell>
          <cell r="E518" t="str">
            <v>COOPERATIVA DE HOSPITALES DE ANTIOQUIA-COHAN</v>
          </cell>
          <cell r="F518" t="str">
            <v>988-2024</v>
          </cell>
          <cell r="G518" t="str">
            <v>MEDICAMENTOS</v>
          </cell>
          <cell r="H518" t="str">
            <v>NINGUNO</v>
          </cell>
          <cell r="I518">
            <v>105021609</v>
          </cell>
          <cell r="J518" t="str">
            <v>Metoprolol 50 mg tableta</v>
          </cell>
          <cell r="K518" t="str">
            <v>Tableta</v>
          </cell>
          <cell r="L518" t="str">
            <v>37217-METOPROLOL TARTRATO 50 MG TABLETA (GENFAR) (REG)</v>
          </cell>
          <cell r="M518" t="str">
            <v>TABLETAX300</v>
          </cell>
          <cell r="N518" t="str">
            <v>WINTHROP PHARMACEUTICALS DE COLOMBIA S.A.</v>
          </cell>
          <cell r="O518" t="str">
            <v>WINTHROP PHARMACEUTICALS DE COLOMBIA S.A.</v>
          </cell>
          <cell r="P518" t="str">
            <v>2023M-0007318-R1</v>
          </cell>
          <cell r="R518">
            <v>19976470</v>
          </cell>
          <cell r="S518">
            <v>3</v>
          </cell>
          <cell r="T518" t="str">
            <v>NO APLICA</v>
          </cell>
          <cell r="U518">
            <v>720000</v>
          </cell>
          <cell r="V518">
            <v>34</v>
          </cell>
          <cell r="W518">
            <v>0</v>
          </cell>
          <cell r="X518">
            <v>24480000</v>
          </cell>
        </row>
        <row r="519">
          <cell r="A519">
            <v>105030609</v>
          </cell>
          <cell r="B519" t="str">
            <v>CONTRATACION DIRECTA CON 1 SOLA OFERTA</v>
          </cell>
          <cell r="C519">
            <v>45504</v>
          </cell>
          <cell r="D519">
            <v>890985122</v>
          </cell>
          <cell r="E519" t="str">
            <v>COOPERATIVA DE HOSPITALES DE ANTIOQUIA-COHAN</v>
          </cell>
          <cell r="F519" t="str">
            <v>988-2024</v>
          </cell>
          <cell r="G519" t="str">
            <v>MEDICAMENTOS</v>
          </cell>
          <cell r="H519" t="str">
            <v>NINGUNO</v>
          </cell>
          <cell r="I519">
            <v>105030609</v>
          </cell>
          <cell r="J519" t="str">
            <v>Propanolol 40 mg tableta</v>
          </cell>
          <cell r="K519" t="str">
            <v>Tableta</v>
          </cell>
          <cell r="L519" t="str">
            <v>9536-PROPRANOLOL HCL 40 MG TABLETA (NOVAMED)</v>
          </cell>
          <cell r="M519" t="str">
            <v>TABLETAX300</v>
          </cell>
          <cell r="N519" t="str">
            <v>NOVAMED S.A.</v>
          </cell>
          <cell r="O519" t="str">
            <v>NOVAMED S.A.</v>
          </cell>
          <cell r="P519" t="str">
            <v>2007M-0007474</v>
          </cell>
          <cell r="R519">
            <v>19978181</v>
          </cell>
          <cell r="S519">
            <v>38</v>
          </cell>
          <cell r="T519" t="str">
            <v>NO APLICA</v>
          </cell>
          <cell r="U519">
            <v>99646</v>
          </cell>
          <cell r="V519">
            <v>60</v>
          </cell>
          <cell r="W519">
            <v>0</v>
          </cell>
          <cell r="X519">
            <v>5978760</v>
          </cell>
        </row>
        <row r="520">
          <cell r="A520">
            <v>105031009</v>
          </cell>
          <cell r="B520" t="str">
            <v>CONTRATACION DIRECTA CON 1 SOLA OFERTA</v>
          </cell>
          <cell r="C520">
            <v>45504</v>
          </cell>
          <cell r="D520">
            <v>890985122</v>
          </cell>
          <cell r="E520" t="str">
            <v>COOPERATIVA DE HOSPITALES DE ANTIOQUIA-COHAN</v>
          </cell>
          <cell r="F520" t="str">
            <v>988-2024</v>
          </cell>
          <cell r="G520" t="str">
            <v>MEDICAMENTOS</v>
          </cell>
          <cell r="H520" t="str">
            <v>NINGUNO</v>
          </cell>
          <cell r="I520">
            <v>105031009</v>
          </cell>
          <cell r="J520" t="str">
            <v>Captopril 25 mg tableta</v>
          </cell>
          <cell r="K520" t="str">
            <v>Tableta</v>
          </cell>
          <cell r="L520" t="str">
            <v>9984-CAPTOPRIL 25 MG TABLETAS (BUSSIE)</v>
          </cell>
          <cell r="M520" t="str">
            <v>TABLETAX30</v>
          </cell>
          <cell r="N520" t="str">
            <v>LABORATORIOS BUSSIE S.A.</v>
          </cell>
          <cell r="O520" t="str">
            <v>LABORATORIOS BUSSIE S.A.</v>
          </cell>
          <cell r="P520" t="str">
            <v>2014M-015268-R2</v>
          </cell>
          <cell r="R520">
            <v>54972</v>
          </cell>
          <cell r="S520">
            <v>7</v>
          </cell>
          <cell r="T520" t="str">
            <v>NO APLICA</v>
          </cell>
          <cell r="U520">
            <v>43414</v>
          </cell>
          <cell r="V520">
            <v>56</v>
          </cell>
          <cell r="W520">
            <v>0</v>
          </cell>
          <cell r="X520">
            <v>2431184</v>
          </cell>
        </row>
        <row r="521">
          <cell r="A521">
            <v>105031409</v>
          </cell>
          <cell r="B521" t="str">
            <v>CONTRATACION DIRECTA CON 1 SOLA OFERTA</v>
          </cell>
          <cell r="C521">
            <v>45504</v>
          </cell>
          <cell r="D521">
            <v>890985122</v>
          </cell>
          <cell r="E521" t="str">
            <v>COOPERATIVA DE HOSPITALES DE ANTIOQUIA-COHAN</v>
          </cell>
          <cell r="F521" t="str">
            <v>988-2024</v>
          </cell>
          <cell r="G521" t="str">
            <v>MEDICAMENTOS</v>
          </cell>
          <cell r="H521" t="str">
            <v>NINGUNO</v>
          </cell>
          <cell r="I521">
            <v>105031409</v>
          </cell>
          <cell r="J521" t="str">
            <v>Enalapril 20 mg tableta</v>
          </cell>
          <cell r="K521" t="str">
            <v>Tableta</v>
          </cell>
          <cell r="L521" t="str">
            <v>1249-ENALAPRIL MALEATO 20 MG TABLETA (LAFRANCOL)</v>
          </cell>
          <cell r="M521" t="str">
            <v>TABLETAX150</v>
          </cell>
          <cell r="N521" t="str">
            <v>AMERICAN GENERICS S.A.S.</v>
          </cell>
          <cell r="O521" t="str">
            <v>AMERICAN GENERICS S.A.S.</v>
          </cell>
          <cell r="P521" t="str">
            <v>2023M-012985-R4</v>
          </cell>
          <cell r="Q521">
            <v>46885</v>
          </cell>
          <cell r="R521">
            <v>44569</v>
          </cell>
          <cell r="S521">
            <v>25</v>
          </cell>
          <cell r="T521" t="str">
            <v>NO APLICA</v>
          </cell>
          <cell r="U521">
            <v>960000</v>
          </cell>
          <cell r="V521">
            <v>54</v>
          </cell>
          <cell r="W521">
            <v>0</v>
          </cell>
          <cell r="X521">
            <v>51840000</v>
          </cell>
        </row>
        <row r="522">
          <cell r="A522">
            <v>105031809</v>
          </cell>
          <cell r="B522" t="str">
            <v>CONTRATACION DIRECTA CON 1 SOLA OFERTA</v>
          </cell>
          <cell r="C522">
            <v>45504</v>
          </cell>
          <cell r="D522">
            <v>890985122</v>
          </cell>
          <cell r="E522" t="str">
            <v>COOPERATIVA DE HOSPITALES DE ANTIOQUIA-COHAN</v>
          </cell>
          <cell r="F522" t="str">
            <v>988-2024</v>
          </cell>
          <cell r="G522" t="str">
            <v>MEDICAMENTOS</v>
          </cell>
          <cell r="H522" t="str">
            <v>NINGUNO</v>
          </cell>
          <cell r="I522">
            <v>105031809</v>
          </cell>
          <cell r="J522" t="str">
            <v>Losartan 50 mg tableta recubierta</v>
          </cell>
          <cell r="K522" t="str">
            <v>Tableta</v>
          </cell>
          <cell r="L522" t="str">
            <v>2245-LOSARTAN 50 MG TABLETA (GENFAR)</v>
          </cell>
          <cell r="M522" t="str">
            <v>TABLETAX900</v>
          </cell>
          <cell r="N522" t="str">
            <v>SANOFI-AVENTIS DE COLOMBIA S.A.</v>
          </cell>
          <cell r="O522" t="str">
            <v>SANOFI-AVENTIS DE COLOMBIA S.A.</v>
          </cell>
          <cell r="P522" t="str">
            <v>2017M-0005915-R1</v>
          </cell>
          <cell r="R522">
            <v>19965499</v>
          </cell>
          <cell r="S522">
            <v>11</v>
          </cell>
          <cell r="T522" t="str">
            <v>NO APLICA</v>
          </cell>
          <cell r="U522">
            <v>3600000</v>
          </cell>
          <cell r="V522">
            <v>41</v>
          </cell>
          <cell r="W522">
            <v>0</v>
          </cell>
          <cell r="X522">
            <v>147600000</v>
          </cell>
        </row>
        <row r="523">
          <cell r="A523">
            <v>105031810</v>
          </cell>
          <cell r="B523" t="str">
            <v>CONTRATACION DIRECTA CON 1 SOLA OFERTA</v>
          </cell>
          <cell r="C523">
            <v>45504</v>
          </cell>
          <cell r="D523">
            <v>890985122</v>
          </cell>
          <cell r="E523" t="str">
            <v>COOPERATIVA DE HOSPITALES DE ANTIOQUIA-COHAN</v>
          </cell>
          <cell r="F523" t="str">
            <v>988-2024</v>
          </cell>
          <cell r="G523" t="str">
            <v>MEDICAMENTOS</v>
          </cell>
          <cell r="H523" t="str">
            <v>NINGUNO</v>
          </cell>
          <cell r="I523">
            <v>105031810</v>
          </cell>
          <cell r="J523" t="str">
            <v>Losartan 100 mg tableta recubierta</v>
          </cell>
          <cell r="K523" t="str">
            <v>Tableta</v>
          </cell>
          <cell r="L523" t="str">
            <v>86450-LOSARTAN 100 MG TABLETA (SATOREN)</v>
          </cell>
          <cell r="M523" t="str">
            <v>TABLETAX105</v>
          </cell>
          <cell r="N523" t="str">
            <v>LABORATORIOS BUSSIE S.A.</v>
          </cell>
          <cell r="O523" t="str">
            <v>LABORATORIOS BUSSIE S.A.</v>
          </cell>
          <cell r="P523" t="str">
            <v>2014M-0003603-R1</v>
          </cell>
          <cell r="R523">
            <v>19944682</v>
          </cell>
          <cell r="S523">
            <v>5</v>
          </cell>
          <cell r="T523" t="str">
            <v>NO APLICA</v>
          </cell>
          <cell r="U523">
            <v>12342</v>
          </cell>
          <cell r="V523">
            <v>84</v>
          </cell>
          <cell r="W523">
            <v>0</v>
          </cell>
          <cell r="X523">
            <v>1036728</v>
          </cell>
        </row>
        <row r="524">
          <cell r="A524">
            <v>105032703</v>
          </cell>
          <cell r="B524" t="str">
            <v>CONTRATACION DIRECTA CON 1 SOLA OFERTA</v>
          </cell>
          <cell r="C524">
            <v>45504</v>
          </cell>
          <cell r="D524">
            <v>890985122</v>
          </cell>
          <cell r="E524" t="str">
            <v>COOPERATIVA DE HOSPITALES DE ANTIOQUIA-COHAN</v>
          </cell>
          <cell r="F524" t="str">
            <v>988-2024</v>
          </cell>
          <cell r="G524" t="str">
            <v>MEDICAMENTOS</v>
          </cell>
          <cell r="H524" t="str">
            <v>NINGUNO</v>
          </cell>
          <cell r="I524">
            <v>105032703</v>
          </cell>
          <cell r="J524" t="str">
            <v>Labetalol clorhidrato 100 mg/ 20 c.c solución inyectable</v>
          </cell>
          <cell r="K524" t="str">
            <v xml:space="preserve">Frasco vial </v>
          </cell>
          <cell r="L524" t="str">
            <v>139276-LABETALOL HCI 100MG / 20ML SOLUCION INYECTABLE (RYAN) (REG)</v>
          </cell>
          <cell r="M524" t="str">
            <v>AMPOLLAX10</v>
          </cell>
          <cell r="N524" t="str">
            <v>LABORATORIOS RYAN DE COLOMBIA S.A.S.</v>
          </cell>
          <cell r="O524" t="str">
            <v>LABORATORIOS RYAN DE COLOMBIA S.A.S.</v>
          </cell>
          <cell r="P524" t="str">
            <v>2021M-0016610-R1</v>
          </cell>
          <cell r="R524">
            <v>20087030</v>
          </cell>
          <cell r="S524">
            <v>2</v>
          </cell>
          <cell r="T524" t="str">
            <v>NO APLICA</v>
          </cell>
          <cell r="U524">
            <v>124</v>
          </cell>
          <cell r="V524">
            <v>14458</v>
          </cell>
          <cell r="W524">
            <v>0</v>
          </cell>
          <cell r="X524">
            <v>1792792</v>
          </cell>
        </row>
        <row r="525">
          <cell r="A525">
            <v>105040109</v>
          </cell>
          <cell r="B525" t="str">
            <v>CONTRATACION DIRECTA CON 1 SOLA OFERTA</v>
          </cell>
          <cell r="C525">
            <v>45504</v>
          </cell>
          <cell r="D525">
            <v>890985122</v>
          </cell>
          <cell r="E525" t="str">
            <v>COOPERATIVA DE HOSPITALES DE ANTIOQUIA-COHAN</v>
          </cell>
          <cell r="F525" t="str">
            <v>988-2024</v>
          </cell>
          <cell r="G525" t="str">
            <v>MEDICAMENTOS</v>
          </cell>
          <cell r="H525" t="str">
            <v>NINGUNO</v>
          </cell>
          <cell r="I525">
            <v>105040109</v>
          </cell>
          <cell r="J525" t="str">
            <v>Espironolactona 100 mg tableta</v>
          </cell>
          <cell r="K525" t="str">
            <v>Tableta</v>
          </cell>
          <cell r="L525" t="str">
            <v>101352-ESPIRONOLACTONA 100 MG TABLETA (ESPIROLAN)</v>
          </cell>
          <cell r="M525" t="str">
            <v>TABLETAX20</v>
          </cell>
          <cell r="N525" t="str">
            <v>LABORATORIO INTERNACIONAL DE COLOMBIA S.A. LABINCO S.A.</v>
          </cell>
          <cell r="O525" t="str">
            <v>LABORATORIO INTERNACIONAL DE COLOMBIA S.A. LABINCO S.A.</v>
          </cell>
          <cell r="P525" t="str">
            <v>2017M-0006161-R1</v>
          </cell>
          <cell r="Q525" t="str">
            <v>En tramite de renovación</v>
          </cell>
          <cell r="R525">
            <v>19963165</v>
          </cell>
          <cell r="S525">
            <v>6</v>
          </cell>
          <cell r="T525" t="str">
            <v>NO APLICA</v>
          </cell>
          <cell r="U525">
            <v>12270</v>
          </cell>
          <cell r="V525">
            <v>309</v>
          </cell>
          <cell r="W525">
            <v>0</v>
          </cell>
          <cell r="X525">
            <v>3791430</v>
          </cell>
        </row>
        <row r="526">
          <cell r="A526">
            <v>105040309</v>
          </cell>
          <cell r="B526" t="str">
            <v>CONTRATACION DIRECTA CON 1 SOLA OFERTA</v>
          </cell>
          <cell r="C526">
            <v>45504</v>
          </cell>
          <cell r="D526">
            <v>890985122</v>
          </cell>
          <cell r="E526" t="str">
            <v>COOPERATIVA DE HOSPITALES DE ANTIOQUIA-COHAN</v>
          </cell>
          <cell r="F526" t="str">
            <v>988-2024</v>
          </cell>
          <cell r="G526" t="str">
            <v>MEDICAMENTOS</v>
          </cell>
          <cell r="H526" t="str">
            <v>NINGUNO</v>
          </cell>
          <cell r="I526">
            <v>105040309</v>
          </cell>
          <cell r="J526" t="str">
            <v>Furosemida 40 mg tableta</v>
          </cell>
          <cell r="K526" t="str">
            <v>Tableta</v>
          </cell>
          <cell r="L526" t="str">
            <v>7473-FUROSEMIDA 40 MG TABLETA (GENFAR)</v>
          </cell>
          <cell r="M526" t="str">
            <v>TABLETAX300</v>
          </cell>
          <cell r="N526" t="str">
            <v>GENFAR S.A.</v>
          </cell>
          <cell r="O526" t="str">
            <v>GENFAR S.A.</v>
          </cell>
          <cell r="P526" t="str">
            <v>2019M-004573-R4</v>
          </cell>
          <cell r="Q526" t="str">
            <v>En tramite de renovación</v>
          </cell>
          <cell r="R526">
            <v>42216</v>
          </cell>
          <cell r="S526">
            <v>13</v>
          </cell>
          <cell r="T526" t="str">
            <v>NO APLICA</v>
          </cell>
          <cell r="U526">
            <v>540000</v>
          </cell>
          <cell r="V526">
            <v>31</v>
          </cell>
          <cell r="W526">
            <v>0</v>
          </cell>
          <cell r="X526">
            <v>16740000</v>
          </cell>
        </row>
        <row r="527">
          <cell r="A527">
            <v>105040501</v>
          </cell>
          <cell r="B527" t="str">
            <v>CONTRATACION DIRECTA CON 1 SOLA OFERTA</v>
          </cell>
          <cell r="C527">
            <v>45504</v>
          </cell>
          <cell r="D527">
            <v>890985122</v>
          </cell>
          <cell r="E527" t="str">
            <v>COOPERATIVA DE HOSPITALES DE ANTIOQUIA-COHAN</v>
          </cell>
          <cell r="F527" t="str">
            <v>988-2024</v>
          </cell>
          <cell r="G527" t="str">
            <v>MEDICAMENTOS</v>
          </cell>
          <cell r="H527" t="str">
            <v>NINGUNO</v>
          </cell>
          <cell r="I527">
            <v>105040501</v>
          </cell>
          <cell r="J527" t="str">
            <v>Hidroclorotiazida 12.5 mg tableta</v>
          </cell>
          <cell r="K527" t="str">
            <v>Tableta</v>
          </cell>
          <cell r="L527" t="str">
            <v>148100-HIDROCLOROTIAZIDA 12.5 MG TABLETAS (MK)</v>
          </cell>
          <cell r="M527" t="str">
            <v>TABLETAX30</v>
          </cell>
          <cell r="N527" t="str">
            <v>TECNOQUIMICAS S.A.</v>
          </cell>
          <cell r="O527" t="str">
            <v>TECNOQUIMICAS S.A.</v>
          </cell>
          <cell r="P527" t="str">
            <v>2023M-0014850-R1</v>
          </cell>
          <cell r="Q527">
            <v>46902</v>
          </cell>
          <cell r="R527">
            <v>20062635</v>
          </cell>
          <cell r="S527">
            <v>12</v>
          </cell>
          <cell r="T527" t="str">
            <v>NO APLICA</v>
          </cell>
          <cell r="U527">
            <v>900</v>
          </cell>
          <cell r="V527">
            <v>77</v>
          </cell>
          <cell r="W527">
            <v>0</v>
          </cell>
          <cell r="X527">
            <v>69300</v>
          </cell>
        </row>
        <row r="528">
          <cell r="A528">
            <v>105040709</v>
          </cell>
          <cell r="B528" t="str">
            <v>CONTRATACION DIRECTA CON 1 SOLA OFERTA</v>
          </cell>
          <cell r="C528">
            <v>45504</v>
          </cell>
          <cell r="D528">
            <v>890985122</v>
          </cell>
          <cell r="E528" t="str">
            <v>COOPERATIVA DE HOSPITALES DE ANTIOQUIA-COHAN</v>
          </cell>
          <cell r="F528" t="str">
            <v>988-2024</v>
          </cell>
          <cell r="G528" t="str">
            <v>MEDICAMENTOS</v>
          </cell>
          <cell r="H528" t="str">
            <v>NINGUNO</v>
          </cell>
          <cell r="I528">
            <v>105040709</v>
          </cell>
          <cell r="J528" t="str">
            <v>Espironolactona 25 mg tableta</v>
          </cell>
          <cell r="K528" t="str">
            <v>Tableta</v>
          </cell>
          <cell r="L528" t="str">
            <v>1341-ESPIRONOLACTONA 25 MG TABLETA (GENFAR)</v>
          </cell>
          <cell r="M528" t="str">
            <v>TABLETAX300</v>
          </cell>
          <cell r="N528" t="str">
            <v>SANOFI-AVENTIS DE COLOMBIA S.A. / WINTHROP PHARMACEUTICALS DE COLOMBIA S.A.</v>
          </cell>
          <cell r="O528" t="str">
            <v>SANOFI-AVENTIS DE COLOMBIA S.A. / WINTHROP PHARMACEUTICALS DE COLOMBIA S.A.</v>
          </cell>
          <cell r="P528" t="str">
            <v>2023M-0006839-R2</v>
          </cell>
          <cell r="R528">
            <v>19973061</v>
          </cell>
          <cell r="S528">
            <v>5</v>
          </cell>
          <cell r="T528" t="str">
            <v>NO APLICA</v>
          </cell>
          <cell r="U528">
            <v>206610</v>
          </cell>
          <cell r="V528">
            <v>85</v>
          </cell>
          <cell r="W528">
            <v>0</v>
          </cell>
          <cell r="X528">
            <v>17561850</v>
          </cell>
        </row>
        <row r="529">
          <cell r="A529">
            <v>105060203</v>
          </cell>
          <cell r="B529" t="str">
            <v>CONTRATACION DIRECTA CON 1 SOLA OFERTA</v>
          </cell>
          <cell r="C529">
            <v>45504</v>
          </cell>
          <cell r="D529">
            <v>890985122</v>
          </cell>
          <cell r="E529" t="str">
            <v>COOPERATIVA DE HOSPITALES DE ANTIOQUIA-COHAN</v>
          </cell>
          <cell r="F529" t="str">
            <v>988-2024</v>
          </cell>
          <cell r="G529" t="str">
            <v>MEDICAMENTOS</v>
          </cell>
          <cell r="H529" t="str">
            <v>NINGUNO</v>
          </cell>
          <cell r="I529">
            <v>105060203</v>
          </cell>
          <cell r="J529" t="str">
            <v>Etilefrina 10 mg/c.c. solución inyectable</v>
          </cell>
          <cell r="K529" t="str">
            <v>Ampolla</v>
          </cell>
          <cell r="L529" t="str">
            <v>137229-ETILEFRINA HCL 10 MG / ML SOLUCION INYECTABLE (PROCLIN)</v>
          </cell>
          <cell r="M529" t="str">
            <v>AMPOLLAX5</v>
          </cell>
          <cell r="N529" t="str">
            <v>PROCLIN PHARMA S.A</v>
          </cell>
          <cell r="O529" t="str">
            <v>PROCLIN PHARMA S.A</v>
          </cell>
          <cell r="P529" t="str">
            <v>2014M-0015540</v>
          </cell>
          <cell r="R529">
            <v>20072168</v>
          </cell>
          <cell r="S529">
            <v>1</v>
          </cell>
          <cell r="T529" t="str">
            <v>NO APLICA</v>
          </cell>
          <cell r="U529">
            <v>210</v>
          </cell>
          <cell r="V529">
            <v>2368</v>
          </cell>
          <cell r="W529">
            <v>0</v>
          </cell>
          <cell r="X529">
            <v>497280</v>
          </cell>
        </row>
        <row r="530">
          <cell r="A530">
            <v>105070209</v>
          </cell>
          <cell r="B530" t="str">
            <v>CONTRATACION DIRECTA CON 1 SOLA OFERTA</v>
          </cell>
          <cell r="C530">
            <v>45504</v>
          </cell>
          <cell r="D530">
            <v>890985122</v>
          </cell>
          <cell r="E530" t="str">
            <v>COOPERATIVA DE HOSPITALES DE ANTIOQUIA-COHAN</v>
          </cell>
          <cell r="F530" t="str">
            <v>988-2024</v>
          </cell>
          <cell r="G530" t="str">
            <v>MEDICAMENTOS</v>
          </cell>
          <cell r="H530" t="str">
            <v>NINGUNO</v>
          </cell>
          <cell r="I530">
            <v>105070209</v>
          </cell>
          <cell r="J530" t="str">
            <v>Beta metil digoxina 0.1 mg tableta</v>
          </cell>
          <cell r="K530" t="str">
            <v>Tableta</v>
          </cell>
          <cell r="L530" t="str">
            <v>126744-BETAMETIL DIGOXINA 0.1 MG TABLETAS (MYORITMO) (EM)</v>
          </cell>
          <cell r="M530" t="str">
            <v>TABLETAX20</v>
          </cell>
          <cell r="N530" t="str">
            <v>ADS PHARMA S.A.S.</v>
          </cell>
          <cell r="O530" t="str">
            <v>ADS PHARMA S.A.S.</v>
          </cell>
          <cell r="P530" t="str">
            <v>2013M-0014399</v>
          </cell>
          <cell r="R530">
            <v>20054465</v>
          </cell>
          <cell r="S530">
            <v>1</v>
          </cell>
          <cell r="T530" t="str">
            <v>NO APLICA</v>
          </cell>
          <cell r="U530">
            <v>60</v>
          </cell>
          <cell r="V530">
            <v>772</v>
          </cell>
          <cell r="W530">
            <v>0</v>
          </cell>
          <cell r="X530">
            <v>46320</v>
          </cell>
        </row>
        <row r="531">
          <cell r="A531">
            <v>105080106</v>
          </cell>
          <cell r="B531" t="str">
            <v>CONTRATACION DIRECTA CON 1 SOLA OFERTA</v>
          </cell>
          <cell r="C531">
            <v>45504</v>
          </cell>
          <cell r="D531">
            <v>890985122</v>
          </cell>
          <cell r="E531" t="str">
            <v>COOPERATIVA DE HOSPITALES DE ANTIOQUIA-COHAN</v>
          </cell>
          <cell r="F531" t="str">
            <v>988-2024</v>
          </cell>
          <cell r="G531" t="str">
            <v>MEDICAMENTOS</v>
          </cell>
          <cell r="H531" t="str">
            <v>NINGUNO</v>
          </cell>
          <cell r="I531">
            <v>105080106</v>
          </cell>
          <cell r="J531" t="str">
            <v>Lidocaína + Hidrocortisona 5g/0.28g unguento proct. x 10 gm TUBO</v>
          </cell>
          <cell r="K531" t="str">
            <v xml:space="preserve">Tubo </v>
          </cell>
          <cell r="L531" t="str">
            <v>1743-HIDROCORTISONA 0.28 G + LIDOCAINA 5 G UNGÜENTO RECTAL (LIDOPROCTO) TUBO X 10 G</v>
          </cell>
          <cell r="M531" t="str">
            <v>TUBOX10</v>
          </cell>
          <cell r="N531" t="str">
            <v>ROPSOHN THERAPEUTICS S.A.S</v>
          </cell>
          <cell r="O531" t="str">
            <v>ROPSOHN THERAPEUTICS S.A.S</v>
          </cell>
          <cell r="P531" t="str">
            <v>2012M-013021-R2</v>
          </cell>
          <cell r="R531">
            <v>38997</v>
          </cell>
          <cell r="S531">
            <v>2</v>
          </cell>
          <cell r="T531" t="str">
            <v>NO APLICA</v>
          </cell>
          <cell r="U531">
            <v>318</v>
          </cell>
          <cell r="V531">
            <v>16265</v>
          </cell>
          <cell r="W531">
            <v>0</v>
          </cell>
          <cell r="X531">
            <v>5172270</v>
          </cell>
        </row>
        <row r="532">
          <cell r="A532">
            <v>106020109</v>
          </cell>
          <cell r="B532" t="str">
            <v>CONTRATACION DIRECTA CON 1 SOLA OFERTA</v>
          </cell>
          <cell r="C532">
            <v>45504</v>
          </cell>
          <cell r="D532">
            <v>890985122</v>
          </cell>
          <cell r="E532" t="str">
            <v>COOPERATIVA DE HOSPITALES DE ANTIOQUIA-COHAN</v>
          </cell>
          <cell r="F532" t="str">
            <v>988-2024</v>
          </cell>
          <cell r="G532" t="str">
            <v>MEDICAMENTOS</v>
          </cell>
          <cell r="H532" t="str">
            <v>NINGUNO</v>
          </cell>
          <cell r="I532">
            <v>106020109</v>
          </cell>
          <cell r="J532" t="str">
            <v>Loperamida 2 mg tableta</v>
          </cell>
          <cell r="K532" t="str">
            <v>Tableta</v>
          </cell>
          <cell r="L532" t="str">
            <v>112087-LOPERAMIDA HCL 2 MG TABLETA (ECAR)</v>
          </cell>
          <cell r="M532" t="str">
            <v>TABLETAX240</v>
          </cell>
          <cell r="N532" t="str">
            <v>LABORATORIOS ECAR S.A</v>
          </cell>
          <cell r="O532" t="str">
            <v>LABORATORIOS ECAR S.A</v>
          </cell>
          <cell r="P532" t="str">
            <v>2009M-010882-R2</v>
          </cell>
          <cell r="R532">
            <v>34537</v>
          </cell>
          <cell r="S532">
            <v>2</v>
          </cell>
          <cell r="T532" t="str">
            <v>NO APLICA</v>
          </cell>
          <cell r="U532">
            <v>20332</v>
          </cell>
          <cell r="V532">
            <v>51</v>
          </cell>
          <cell r="W532">
            <v>0</v>
          </cell>
          <cell r="X532">
            <v>1036932</v>
          </cell>
        </row>
        <row r="533">
          <cell r="A533">
            <v>106040203</v>
          </cell>
          <cell r="B533" t="str">
            <v>CONTRATACION DIRECTA CON 1 SOLA OFERTA</v>
          </cell>
          <cell r="C533">
            <v>45504</v>
          </cell>
          <cell r="D533">
            <v>890985122</v>
          </cell>
          <cell r="E533" t="str">
            <v>COOPERATIVA DE HOSPITALES DE ANTIOQUIA-COHAN</v>
          </cell>
          <cell r="F533" t="str">
            <v>988-2024</v>
          </cell>
          <cell r="G533" t="str">
            <v>MEDICAMENTOS</v>
          </cell>
          <cell r="H533" t="str">
            <v>NINGUNO</v>
          </cell>
          <cell r="I533">
            <v>106040203</v>
          </cell>
          <cell r="J533" t="str">
            <v>Hioscina b. bromuro + dipirona (0,0 20 + 2.5)gr/5 ml solución inyectable</v>
          </cell>
          <cell r="K533" t="str">
            <v>Ampolla</v>
          </cell>
          <cell r="L533" t="str">
            <v>1782-HIOSCINA N-BUTIL BROMURO 20MG + DIPIRONA 2.5G / 5ML SOLUCION INYECTABLE (VITALIS)</v>
          </cell>
          <cell r="M533" t="str">
            <v>AMPOLLAX100</v>
          </cell>
          <cell r="N533" t="str">
            <v>VITALIS S.A. C.I.</v>
          </cell>
          <cell r="O533" t="str">
            <v>VITALIS S.A. C.I.</v>
          </cell>
          <cell r="P533" t="str">
            <v>2020M-0000903-R2</v>
          </cell>
          <cell r="R533">
            <v>19926478</v>
          </cell>
          <cell r="S533">
            <v>5</v>
          </cell>
          <cell r="T533" t="str">
            <v>NO APLICA</v>
          </cell>
          <cell r="U533">
            <v>10050</v>
          </cell>
          <cell r="V533">
            <v>1605</v>
          </cell>
          <cell r="W533">
            <v>0</v>
          </cell>
          <cell r="X533">
            <v>16130250</v>
          </cell>
        </row>
        <row r="534">
          <cell r="A534">
            <v>106040409</v>
          </cell>
          <cell r="B534" t="str">
            <v>CONTRATACION DIRECTA CON 1 SOLA OFERTA</v>
          </cell>
          <cell r="C534">
            <v>45504</v>
          </cell>
          <cell r="D534">
            <v>890985122</v>
          </cell>
          <cell r="E534" t="str">
            <v>COOPERATIVA DE HOSPITALES DE ANTIOQUIA-COHAN</v>
          </cell>
          <cell r="F534" t="str">
            <v>988-2024</v>
          </cell>
          <cell r="G534" t="str">
            <v>MEDICAMENTOS</v>
          </cell>
          <cell r="H534" t="str">
            <v>NINGUNO</v>
          </cell>
          <cell r="I534">
            <v>106040409</v>
          </cell>
          <cell r="J534" t="str">
            <v>Hioscina butil bromuro 10 mg tableta</v>
          </cell>
          <cell r="K534" t="str">
            <v>Tableta</v>
          </cell>
          <cell r="L534" t="str">
            <v>67376-HIOSCINA N-BUTIL BROMURO 10 MG TABLETA (LABINPINA)</v>
          </cell>
          <cell r="M534" t="str">
            <v>TABLETAX100</v>
          </cell>
          <cell r="N534" t="str">
            <v>LABORATORIO INTERNACIONALDE COLOMBIA S.A. LABINCO S.A.</v>
          </cell>
          <cell r="O534" t="str">
            <v>LABORATORIO INTERNACIONALDE COLOMBIA S.A. LABINCO S.A.</v>
          </cell>
          <cell r="P534" t="str">
            <v>2016M-0005256-R1</v>
          </cell>
          <cell r="R534">
            <v>19955212</v>
          </cell>
          <cell r="S534">
            <v>21</v>
          </cell>
          <cell r="T534" t="str">
            <v>NO APLICA</v>
          </cell>
          <cell r="U534">
            <v>152320</v>
          </cell>
          <cell r="V534">
            <v>147</v>
          </cell>
          <cell r="W534">
            <v>0</v>
          </cell>
          <cell r="X534">
            <v>22391040</v>
          </cell>
        </row>
        <row r="535">
          <cell r="A535">
            <v>106050109</v>
          </cell>
          <cell r="B535" t="str">
            <v>CONTRATACION DIRECTA CON 1 SOLA OFERTA</v>
          </cell>
          <cell r="C535">
            <v>45504</v>
          </cell>
          <cell r="D535">
            <v>890985122</v>
          </cell>
          <cell r="E535" t="str">
            <v>COOPERATIVA DE HOSPITALES DE ANTIOQUIA-COHAN</v>
          </cell>
          <cell r="F535" t="str">
            <v>988-2024</v>
          </cell>
          <cell r="G535" t="str">
            <v>MEDICAMENTOS</v>
          </cell>
          <cell r="H535" t="str">
            <v>CONTROL ESPECIAL</v>
          </cell>
          <cell r="I535">
            <v>106050109</v>
          </cell>
          <cell r="J535" t="str">
            <v xml:space="preserve">Misoprostol 200 mcg tableta vaginal </v>
          </cell>
          <cell r="K535" t="str">
            <v>Tableta</v>
          </cell>
          <cell r="L535" t="str">
            <v>102202-MISOPROSTOL 200MCG TABLETA VAGINAL (CYTIL V) (VMR)</v>
          </cell>
          <cell r="M535" t="str">
            <v>TABLETAX12</v>
          </cell>
          <cell r="N535" t="str">
            <v>TECNOFAR TQ S.A.S</v>
          </cell>
          <cell r="O535" t="str">
            <v>TECNOFAR TQ S.A.S</v>
          </cell>
          <cell r="P535" t="str">
            <v>2023M-0011559-R2</v>
          </cell>
          <cell r="R535">
            <v>20010043</v>
          </cell>
          <cell r="S535">
            <v>34</v>
          </cell>
          <cell r="T535" t="str">
            <v>NO APLICA</v>
          </cell>
          <cell r="U535">
            <v>2040</v>
          </cell>
          <cell r="V535">
            <v>2289</v>
          </cell>
          <cell r="W535">
            <v>0</v>
          </cell>
          <cell r="X535">
            <v>4669560</v>
          </cell>
        </row>
        <row r="536">
          <cell r="A536">
            <v>106050209</v>
          </cell>
          <cell r="B536" t="str">
            <v>CONTRATACION DIRECTA CON 1 SOLA OFERTA</v>
          </cell>
          <cell r="C536">
            <v>45504</v>
          </cell>
          <cell r="D536">
            <v>890985122</v>
          </cell>
          <cell r="E536" t="str">
            <v>COOPERATIVA DE HOSPITALES DE ANTIOQUIA-COHAN</v>
          </cell>
          <cell r="F536" t="str">
            <v>988-2024</v>
          </cell>
          <cell r="G536" t="str">
            <v>MEDICAMENTOS</v>
          </cell>
          <cell r="H536" t="str">
            <v>CONTROL ESPECIAL</v>
          </cell>
          <cell r="I536">
            <v>106050209</v>
          </cell>
          <cell r="J536" t="str">
            <v>Misoprostol 200 mcg tableta oral</v>
          </cell>
          <cell r="K536" t="str">
            <v>Tableta</v>
          </cell>
          <cell r="L536" t="str">
            <v>713 - MISOPROSTOL 200 MCG TABLETAS PO - ORAL (CYTIL)</v>
          </cell>
          <cell r="M536" t="str">
            <v>TABLETAX12</v>
          </cell>
          <cell r="N536" t="str">
            <v>TECNOFAR TQ S.A.S</v>
          </cell>
          <cell r="O536" t="str">
            <v>TECNOFAR TQ S.A.S</v>
          </cell>
          <cell r="P536" t="str">
            <v>2023M-0011559-R2</v>
          </cell>
          <cell r="R536">
            <v>19914260</v>
          </cell>
          <cell r="S536">
            <v>3</v>
          </cell>
          <cell r="T536" t="str">
            <v>NO APLICA</v>
          </cell>
          <cell r="U536">
            <v>2040</v>
          </cell>
          <cell r="V536">
            <v>2253</v>
          </cell>
          <cell r="W536">
            <v>0</v>
          </cell>
          <cell r="X536">
            <v>4596120</v>
          </cell>
        </row>
        <row r="537">
          <cell r="A537">
            <v>106050910</v>
          </cell>
          <cell r="B537" t="str">
            <v>CONTRATACION DIRECTA CON 1 SOLA OFERTA</v>
          </cell>
          <cell r="C537">
            <v>45504</v>
          </cell>
          <cell r="D537">
            <v>890985122</v>
          </cell>
          <cell r="E537" t="str">
            <v>COOPERATIVA DE HOSPITALES DE ANTIOQUIA-COHAN</v>
          </cell>
          <cell r="F537" t="str">
            <v>988-2024</v>
          </cell>
          <cell r="G537" t="str">
            <v>MEDICAMENTOS</v>
          </cell>
          <cell r="H537" t="str">
            <v>NINGUNO</v>
          </cell>
          <cell r="I537">
            <v>106050910</v>
          </cell>
          <cell r="J537" t="str">
            <v xml:space="preserve">Omeprazol 40 mg capsula </v>
          </cell>
          <cell r="K537" t="str">
            <v>Cápsula</v>
          </cell>
          <cell r="L537" t="str">
            <v>2550-OMEPRAZOL 40 MG CAPSULA DURA CON CUBIERTA ENTERICA (ORAZOLE)</v>
          </cell>
          <cell r="M537" t="str">
            <v>CAPSULAX240</v>
          </cell>
          <cell r="N537" t="str">
            <v>LABORATORIOS BUSSIÉ S.A.</v>
          </cell>
          <cell r="O537" t="str">
            <v>LABORATORIOS BUSSIÉ S.A.</v>
          </cell>
          <cell r="P537" t="str">
            <v>2012M- 012793-R2</v>
          </cell>
          <cell r="R537">
            <v>40026</v>
          </cell>
          <cell r="S537">
            <v>19</v>
          </cell>
          <cell r="T537" t="str">
            <v>NO APLICA</v>
          </cell>
          <cell r="U537">
            <v>2190</v>
          </cell>
          <cell r="V537">
            <v>1000</v>
          </cell>
          <cell r="W537">
            <v>0</v>
          </cell>
          <cell r="X537">
            <v>2190000</v>
          </cell>
        </row>
        <row r="538">
          <cell r="A538">
            <v>106050913</v>
          </cell>
          <cell r="B538" t="str">
            <v>CONTRATACION DIRECTA CON 1 SOLA OFERTA</v>
          </cell>
          <cell r="C538">
            <v>45504</v>
          </cell>
          <cell r="D538">
            <v>890985122</v>
          </cell>
          <cell r="E538" t="str">
            <v>COOPERATIVA DE HOSPITALES DE ANTIOQUIA-COHAN</v>
          </cell>
          <cell r="F538" t="str">
            <v>988-2024</v>
          </cell>
          <cell r="G538" t="str">
            <v>MEDICAMENTOS</v>
          </cell>
          <cell r="H538" t="str">
            <v>NINGUNO</v>
          </cell>
          <cell r="I538">
            <v>106050913</v>
          </cell>
          <cell r="J538" t="str">
            <v>Omeprazol 40 mg/10 ml, solución inyectable</v>
          </cell>
          <cell r="K538" t="str">
            <v xml:space="preserve">Frasco vial </v>
          </cell>
          <cell r="L538" t="str">
            <v>137337-OMEPRAZOL 40 MG POLVO LIOFILIZADO PARA RECONSTITUIR A SOLUCION INYECTABLE (PROCAPS / FARMIONNI)</v>
          </cell>
          <cell r="M538" t="str">
            <v>AMPOLLAX10</v>
          </cell>
          <cell r="N538" t="str">
            <v>PROCAPS S.A.</v>
          </cell>
          <cell r="O538" t="str">
            <v>PROCAPS S.A.</v>
          </cell>
          <cell r="P538" t="str">
            <v>2019M-0015210-R1</v>
          </cell>
          <cell r="R538">
            <v>20070385</v>
          </cell>
          <cell r="S538">
            <v>2</v>
          </cell>
          <cell r="T538" t="str">
            <v>NO APLICA</v>
          </cell>
          <cell r="U538">
            <v>6708</v>
          </cell>
          <cell r="V538">
            <v>1923</v>
          </cell>
          <cell r="W538">
            <v>0</v>
          </cell>
          <cell r="X538">
            <v>12899484</v>
          </cell>
        </row>
        <row r="539">
          <cell r="A539">
            <v>106070503</v>
          </cell>
          <cell r="B539" t="str">
            <v>CONTRATACION DIRECTA CON 1 SOLA OFERTA</v>
          </cell>
          <cell r="C539">
            <v>45504</v>
          </cell>
          <cell r="D539">
            <v>890985122</v>
          </cell>
          <cell r="E539" t="str">
            <v>COOPERATIVA DE HOSPITALES DE ANTIOQUIA-COHAN</v>
          </cell>
          <cell r="F539" t="str">
            <v>988-2024</v>
          </cell>
          <cell r="G539" t="str">
            <v>MEDICAMENTOS</v>
          </cell>
          <cell r="H539" t="str">
            <v>NINGUNO</v>
          </cell>
          <cell r="I539">
            <v>106070503</v>
          </cell>
          <cell r="J539" t="str">
            <v>Insulina glargina 100 U.I/c.c solución inyectable X 10 c.c</v>
          </cell>
          <cell r="K539" t="str">
            <v xml:space="preserve">Frasco vial </v>
          </cell>
          <cell r="L539" t="str">
            <v>1856-INSULINA GLARGINA 100 UI / ML SOLUCION INYECTABLE (LANTUS) (CF) (REG) VIAL X 10 ML</v>
          </cell>
          <cell r="M539" t="str">
            <v>AMPOLLAX1</v>
          </cell>
          <cell r="N539" t="str">
            <v>SANOFI-AVENTIS DE COLOMBIA S.A.</v>
          </cell>
          <cell r="O539" t="str">
            <v>SANOFI-AVENTIS DE COLOMBIA S.A.</v>
          </cell>
          <cell r="P539" t="str">
            <v>2016M-0000394-R2</v>
          </cell>
          <cell r="R539">
            <v>19914262</v>
          </cell>
          <cell r="S539">
            <v>4</v>
          </cell>
          <cell r="T539" t="str">
            <v>NO APLICA</v>
          </cell>
          <cell r="U539">
            <v>324</v>
          </cell>
          <cell r="V539">
            <v>67901</v>
          </cell>
          <cell r="W539">
            <v>0</v>
          </cell>
          <cell r="X539">
            <v>21999924</v>
          </cell>
        </row>
        <row r="540">
          <cell r="A540">
            <v>106080509</v>
          </cell>
          <cell r="B540" t="str">
            <v>CONTRATACION DIRECTA CON 1 SOLA OFERTA</v>
          </cell>
          <cell r="C540">
            <v>45504</v>
          </cell>
          <cell r="D540">
            <v>890985122</v>
          </cell>
          <cell r="E540" t="str">
            <v>COOPERATIVA DE HOSPITALES DE ANTIOQUIA-COHAN</v>
          </cell>
          <cell r="F540" t="str">
            <v>988-2024</v>
          </cell>
          <cell r="G540" t="str">
            <v>MEDICAMENTOS</v>
          </cell>
          <cell r="H540" t="str">
            <v>NINGUNO</v>
          </cell>
          <cell r="I540">
            <v>106080509</v>
          </cell>
          <cell r="J540" t="str">
            <v>Metformina clorhidrato 850 mg tableta</v>
          </cell>
          <cell r="K540" t="str">
            <v>Tableta</v>
          </cell>
          <cell r="L540" t="str">
            <v>2362-METFORMINA HCL 850 MG TABLETA (GENFAR)</v>
          </cell>
          <cell r="M540" t="str">
            <v>TABLETAX900</v>
          </cell>
          <cell r="N540" t="str">
            <v>WINTHROP PHARMACEUTICALS DE COLOMBIA S.A</v>
          </cell>
          <cell r="O540" t="str">
            <v>WINTHROP PHARMACEUTICALS DE COLOMBIA S.A</v>
          </cell>
          <cell r="P540" t="str">
            <v>2009M-13957-R1</v>
          </cell>
          <cell r="Q540" t="str">
            <v>En tramite de renovación</v>
          </cell>
          <cell r="R540">
            <v>19905554</v>
          </cell>
          <cell r="S540">
            <v>12</v>
          </cell>
          <cell r="T540" t="str">
            <v>NO APLICA</v>
          </cell>
          <cell r="U540">
            <v>1600000</v>
          </cell>
          <cell r="V540">
            <v>87</v>
          </cell>
          <cell r="W540">
            <v>0</v>
          </cell>
          <cell r="X540">
            <v>139200000</v>
          </cell>
        </row>
        <row r="541">
          <cell r="A541">
            <v>106080510</v>
          </cell>
          <cell r="B541" t="str">
            <v>CONTRATACION DIRECTA CON 1 SOLA OFERTA</v>
          </cell>
          <cell r="C541">
            <v>45504</v>
          </cell>
          <cell r="D541">
            <v>890985122</v>
          </cell>
          <cell r="E541" t="str">
            <v>COOPERATIVA DE HOSPITALES DE ANTIOQUIA-COHAN</v>
          </cell>
          <cell r="F541" t="str">
            <v>988-2024</v>
          </cell>
          <cell r="G541" t="str">
            <v>MEDICAMENTOS</v>
          </cell>
          <cell r="H541" t="str">
            <v>NINGUNO</v>
          </cell>
          <cell r="I541">
            <v>106080510</v>
          </cell>
          <cell r="J541" t="str">
            <v xml:space="preserve">Metformina clorhidrato 1000 mg tableta </v>
          </cell>
          <cell r="K541" t="str">
            <v>Tableta</v>
          </cell>
          <cell r="L541" t="str">
            <v>139323-METFORMINA HCL 1000 MG TABLETA (GLIFORMIN)</v>
          </cell>
          <cell r="M541" t="str">
            <v>TABLETAX30</v>
          </cell>
          <cell r="N541" t="str">
            <v>LABORATORIOS SIEGFRIED S.A.S</v>
          </cell>
          <cell r="O541" t="str">
            <v>LABORATORIOS SIEGFRIED S.A.S</v>
          </cell>
          <cell r="P541" t="str">
            <v>2008M-0008534</v>
          </cell>
          <cell r="R541">
            <v>19988017</v>
          </cell>
          <cell r="S541">
            <v>1</v>
          </cell>
          <cell r="T541" t="str">
            <v>NO APLICA</v>
          </cell>
          <cell r="U541">
            <v>58558</v>
          </cell>
          <cell r="V541">
            <v>272</v>
          </cell>
          <cell r="W541">
            <v>0</v>
          </cell>
          <cell r="X541">
            <v>15927776</v>
          </cell>
        </row>
        <row r="542">
          <cell r="A542">
            <v>106090209</v>
          </cell>
          <cell r="B542" t="str">
            <v>CONTRATACION DIRECTA CON 1 SOLA OFERTA</v>
          </cell>
          <cell r="C542">
            <v>45504</v>
          </cell>
          <cell r="D542">
            <v>890985122</v>
          </cell>
          <cell r="E542" t="str">
            <v>COOPERATIVA DE HOSPITALES DE ANTIOQUIA-COHAN</v>
          </cell>
          <cell r="F542" t="str">
            <v>988-2024</v>
          </cell>
          <cell r="G542" t="str">
            <v>MEDICAMENTOS</v>
          </cell>
          <cell r="H542" t="str">
            <v>NINGUNO</v>
          </cell>
          <cell r="I542">
            <v>106090209</v>
          </cell>
          <cell r="J542" t="str">
            <v>Gemfibrozil 600 mg tableta</v>
          </cell>
          <cell r="K542" t="str">
            <v>Tableta</v>
          </cell>
          <cell r="L542" t="str">
            <v>1598-GEMFIBROZILO 600 MG TABLETA (GENFAR)</v>
          </cell>
          <cell r="M542" t="str">
            <v>TABLETAX900</v>
          </cell>
          <cell r="N542" t="str">
            <v>WINTHROP PHARMACEUTICALS DE COLOMBIA S.A.</v>
          </cell>
          <cell r="O542" t="str">
            <v>WINTHROP PHARMACEUTICALS DE COLOMBIA S.A.</v>
          </cell>
          <cell r="P542" t="str">
            <v>2020M-000186-R3</v>
          </cell>
          <cell r="R542">
            <v>1981505</v>
          </cell>
          <cell r="S542">
            <v>13</v>
          </cell>
          <cell r="T542" t="str">
            <v>NO APLICA</v>
          </cell>
          <cell r="U542">
            <v>132522</v>
          </cell>
          <cell r="V542">
            <v>253</v>
          </cell>
          <cell r="W542">
            <v>0</v>
          </cell>
          <cell r="X542">
            <v>33528066</v>
          </cell>
        </row>
        <row r="543">
          <cell r="A543">
            <v>106090410</v>
          </cell>
          <cell r="B543" t="str">
            <v>CONTRATACION DIRECTA CON 1 SOLA OFERTA</v>
          </cell>
          <cell r="C543">
            <v>45504</v>
          </cell>
          <cell r="D543">
            <v>890985122</v>
          </cell>
          <cell r="E543" t="str">
            <v>COOPERATIVA DE HOSPITALES DE ANTIOQUIA-COHAN</v>
          </cell>
          <cell r="F543" t="str">
            <v>988-2024</v>
          </cell>
          <cell r="G543" t="str">
            <v>MEDICAMENTOS</v>
          </cell>
          <cell r="H543" t="str">
            <v>NINGUNO</v>
          </cell>
          <cell r="I543">
            <v>106090410</v>
          </cell>
          <cell r="J543" t="str">
            <v>Colestiramina 4 gm/9 gm sobre</v>
          </cell>
          <cell r="K543" t="str">
            <v>Sobre</v>
          </cell>
          <cell r="L543" t="str">
            <v>1024-COLESTIRAMINA ANHIDRA 4 G GRANULADO (GENFAR) SOBRE X 9 GRAMOS</v>
          </cell>
          <cell r="M543" t="str">
            <v>SOBREX100</v>
          </cell>
          <cell r="N543" t="str">
            <v>SANOFI-AVENTIS DE COLOMBIA S.A.</v>
          </cell>
          <cell r="O543" t="str">
            <v>SANOFI-AVENTIS DE COLOMBIA S.A.</v>
          </cell>
          <cell r="P543" t="str">
            <v>2008M-011167-R1</v>
          </cell>
          <cell r="R543">
            <v>227601</v>
          </cell>
          <cell r="S543">
            <v>2</v>
          </cell>
          <cell r="T543" t="str">
            <v>NO APLICA</v>
          </cell>
          <cell r="U543">
            <v>48</v>
          </cell>
          <cell r="V543">
            <v>1833</v>
          </cell>
          <cell r="W543">
            <v>0</v>
          </cell>
          <cell r="X543">
            <v>87984</v>
          </cell>
        </row>
        <row r="544">
          <cell r="A544">
            <v>106100110</v>
          </cell>
          <cell r="B544" t="str">
            <v>CONTRATACION DIRECTA CON 1 SOLA OFERTA</v>
          </cell>
          <cell r="C544">
            <v>45504</v>
          </cell>
          <cell r="D544">
            <v>890985122</v>
          </cell>
          <cell r="E544" t="str">
            <v>COOPERATIVA DE HOSPITALES DE ANTIOQUIA-COHAN</v>
          </cell>
          <cell r="F544" t="str">
            <v>988-2024</v>
          </cell>
          <cell r="G544" t="str">
            <v>MEDICAMENTOS</v>
          </cell>
          <cell r="H544" t="str">
            <v>NINGUNO</v>
          </cell>
          <cell r="I544">
            <v>106100110</v>
          </cell>
          <cell r="J544" t="str">
            <v xml:space="preserve">Calcio citrato 1500  + vitamina d3 (315 mg + 200 ui)tableta </v>
          </cell>
          <cell r="K544" t="str">
            <v>Tableta</v>
          </cell>
          <cell r="L544" t="str">
            <v>5404-CALCIO 315 MG + VITAMINA D3 200 UI TABLETAS (CITRAGEL)</v>
          </cell>
          <cell r="M544" t="str">
            <v>TABLETAX30</v>
          </cell>
          <cell r="N544" t="str">
            <v>PROCAPS S.A</v>
          </cell>
          <cell r="O544" t="str">
            <v>PROCAPS S.A</v>
          </cell>
          <cell r="P544" t="str">
            <v>2022M-0008826-R1</v>
          </cell>
          <cell r="R544">
            <v>19989500</v>
          </cell>
          <cell r="S544">
            <v>3</v>
          </cell>
          <cell r="T544" t="str">
            <v>NO APLICA</v>
          </cell>
          <cell r="U544">
            <v>20160</v>
          </cell>
          <cell r="V544">
            <v>836</v>
          </cell>
          <cell r="W544">
            <v>0</v>
          </cell>
          <cell r="X544">
            <v>16853760</v>
          </cell>
        </row>
        <row r="545">
          <cell r="A545">
            <v>106100113</v>
          </cell>
          <cell r="B545" t="str">
            <v>CONTRATACION DIRECTA CON 1 SOLA OFERTA</v>
          </cell>
          <cell r="C545">
            <v>45504</v>
          </cell>
          <cell r="D545">
            <v>890985122</v>
          </cell>
          <cell r="E545" t="str">
            <v>COOPERATIVA DE HOSPITALES DE ANTIOQUIA-COHAN</v>
          </cell>
          <cell r="F545" t="str">
            <v>988-2024</v>
          </cell>
          <cell r="G545" t="str">
            <v>MEDICAMENTOS</v>
          </cell>
          <cell r="H545" t="str">
            <v>NINGUNO</v>
          </cell>
          <cell r="I545">
            <v>106100113</v>
          </cell>
          <cell r="J545" t="str">
            <v>Calcio carbonato 1250mg + vitamina d3 330 UItableta</v>
          </cell>
          <cell r="K545" t="str">
            <v>Tableta</v>
          </cell>
          <cell r="L545" t="str">
            <v>144298-CARBONATO DE CALCIO 1250MG + VITAMINA D3 330UI TABLETAS (OSTEOCAL D)</v>
          </cell>
          <cell r="M545" t="str">
            <v>TABLETAX70</v>
          </cell>
          <cell r="N545" t="str">
            <v>LABORATORIOS SIEGFRIED S.A.S</v>
          </cell>
          <cell r="O545" t="str">
            <v>LABORATORIOS SIEGFRIED S.A.S</v>
          </cell>
          <cell r="P545" t="str">
            <v>2023M-002872-R3</v>
          </cell>
          <cell r="Q545">
            <v>46855</v>
          </cell>
          <cell r="R545">
            <v>30970</v>
          </cell>
          <cell r="S545">
            <v>6</v>
          </cell>
          <cell r="T545" t="str">
            <v>NO APLICA</v>
          </cell>
          <cell r="U545">
            <v>685</v>
          </cell>
          <cell r="V545">
            <v>88</v>
          </cell>
          <cell r="W545">
            <v>0</v>
          </cell>
          <cell r="X545">
            <v>60280</v>
          </cell>
        </row>
        <row r="546">
          <cell r="A546">
            <v>106100115</v>
          </cell>
          <cell r="B546" t="str">
            <v>CONTRATACION DIRECTA CON 1 SOLA OFERTA</v>
          </cell>
          <cell r="C546">
            <v>45504</v>
          </cell>
          <cell r="D546">
            <v>890985122</v>
          </cell>
          <cell r="E546" t="str">
            <v>COOPERATIVA DE HOSPITALES DE ANTIOQUIA-COHAN</v>
          </cell>
          <cell r="F546" t="str">
            <v>988-2024</v>
          </cell>
          <cell r="G546" t="str">
            <v>MEDICAMENTOS</v>
          </cell>
          <cell r="H546" t="str">
            <v>NINGUNO</v>
          </cell>
          <cell r="I546">
            <v>106100115</v>
          </cell>
          <cell r="J546" t="str">
            <v xml:space="preserve">Calcio  + vitamina d3 (600 mg + 400 ui)tableta </v>
          </cell>
          <cell r="K546" t="str">
            <v>Tableta</v>
          </cell>
          <cell r="L546" t="str">
            <v>136698-CALCIO 600 MG + VITAMINA D3 400 UI TABLETAS (CALTRATE 600+D)</v>
          </cell>
          <cell r="M546" t="str">
            <v>TABLETAX30</v>
          </cell>
          <cell r="N546" t="str">
            <v>GLAXOSMITHKLINE CONSUMER HEALTHCARE COLOMBIA S.A.S.</v>
          </cell>
          <cell r="O546" t="str">
            <v>GLAXOSMITHKLINE CONSUMER HEALTHCARE COLOMBIA S.A.S.</v>
          </cell>
          <cell r="P546" t="str">
            <v>2021M-0013771-R1</v>
          </cell>
          <cell r="R546">
            <v>20011348</v>
          </cell>
          <cell r="S546">
            <v>2</v>
          </cell>
          <cell r="T546" t="str">
            <v>NO APLICA</v>
          </cell>
          <cell r="U546">
            <v>26000</v>
          </cell>
          <cell r="V546">
            <v>1476</v>
          </cell>
          <cell r="W546">
            <v>0</v>
          </cell>
          <cell r="X546">
            <v>38376000</v>
          </cell>
        </row>
        <row r="547">
          <cell r="A547">
            <v>107010203</v>
          </cell>
          <cell r="B547" t="str">
            <v>CONTRATACION DIRECTA CON 1 SOLA OFERTA</v>
          </cell>
          <cell r="C547">
            <v>45504</v>
          </cell>
          <cell r="D547">
            <v>890985122</v>
          </cell>
          <cell r="E547" t="str">
            <v>COOPERATIVA DE HOSPITALES DE ANTIOQUIA-COHAN</v>
          </cell>
          <cell r="F547" t="str">
            <v>988-2024</v>
          </cell>
          <cell r="G547" t="str">
            <v>MEDICAMENTOS</v>
          </cell>
          <cell r="H547" t="str">
            <v>NINGUNO</v>
          </cell>
          <cell r="I547">
            <v>107010203</v>
          </cell>
          <cell r="J547" t="str">
            <v>Hidrocortisona sodio succinato 100 mg polvo para inyección</v>
          </cell>
          <cell r="K547" t="str">
            <v xml:space="preserve">Frasco vial </v>
          </cell>
          <cell r="L547" t="str">
            <v>8377-HIDROCORTISONA 100 MG POLVO LIOFILIZADO EN VIAL (VITALIS)</v>
          </cell>
          <cell r="M547" t="str">
            <v>AMPOLLAX10</v>
          </cell>
          <cell r="N547" t="str">
            <v>VITALIS S.A. C.I.</v>
          </cell>
          <cell r="O547" t="str">
            <v>VITALIS S.A. C.I.</v>
          </cell>
          <cell r="P547" t="str">
            <v>2021M-0003102-R2</v>
          </cell>
          <cell r="R547">
            <v>19940721</v>
          </cell>
          <cell r="S547">
            <v>13</v>
          </cell>
          <cell r="T547" t="str">
            <v>NO APLICA</v>
          </cell>
          <cell r="U547">
            <v>6876</v>
          </cell>
          <cell r="V547">
            <v>2900</v>
          </cell>
          <cell r="W547">
            <v>0</v>
          </cell>
          <cell r="X547">
            <v>19940400</v>
          </cell>
        </row>
        <row r="548">
          <cell r="A548">
            <v>107010603</v>
          </cell>
          <cell r="B548" t="str">
            <v>CONTRATACION DIRECTA CON 1 SOLA OFERTA</v>
          </cell>
          <cell r="C548">
            <v>45504</v>
          </cell>
          <cell r="D548">
            <v>890985122</v>
          </cell>
          <cell r="E548" t="str">
            <v>COOPERATIVA DE HOSPITALES DE ANTIOQUIA-COHAN</v>
          </cell>
          <cell r="F548" t="str">
            <v>988-2024</v>
          </cell>
          <cell r="G548" t="str">
            <v>MEDICAMENTOS</v>
          </cell>
          <cell r="H548" t="str">
            <v>NINGUNO</v>
          </cell>
          <cell r="I548">
            <v>107010603</v>
          </cell>
          <cell r="J548" t="str">
            <v>Betametasona acetato - fosfato (3mg de base +3 mg)/ml. suspensión inyectable</v>
          </cell>
          <cell r="K548" t="str">
            <v>Ampolla</v>
          </cell>
          <cell r="L548" t="str">
            <v>541-BETAMETASONA ACETATO 3 MG + BETAMETASONA FOSFATO 3 MG SUSPENSION INYECTABLE (INFLACOR RETARD)</v>
          </cell>
          <cell r="M548" t="str">
            <v>AMPOLLAX1</v>
          </cell>
          <cell r="N548" t="str">
            <v>LABORATORIOS CHALVER DE COLOMBIA S.A.</v>
          </cell>
          <cell r="O548" t="str">
            <v>LABORATORIOS CHALVER DE COLOMBIA S.A.</v>
          </cell>
          <cell r="P548" t="str">
            <v>2021M-0009967-R1</v>
          </cell>
          <cell r="R548">
            <v>20009479</v>
          </cell>
          <cell r="S548">
            <v>1</v>
          </cell>
          <cell r="T548" t="str">
            <v>NO APLICA</v>
          </cell>
          <cell r="U548">
            <v>2260</v>
          </cell>
          <cell r="V548">
            <v>7178</v>
          </cell>
          <cell r="W548">
            <v>0</v>
          </cell>
          <cell r="X548">
            <v>16222280</v>
          </cell>
        </row>
        <row r="549">
          <cell r="A549">
            <v>107011303</v>
          </cell>
          <cell r="B549" t="str">
            <v>CONTRATACION DIRECTA CON 1 SOLA OFERTA</v>
          </cell>
          <cell r="C549">
            <v>45504</v>
          </cell>
          <cell r="D549">
            <v>890985122</v>
          </cell>
          <cell r="E549" t="str">
            <v>COOPERATIVA DE HOSPITALES DE ANTIOQUIA-COHAN</v>
          </cell>
          <cell r="F549" t="str">
            <v>988-2024</v>
          </cell>
          <cell r="G549" t="str">
            <v>MEDICAMENTOS</v>
          </cell>
          <cell r="H549" t="str">
            <v>NINGUNO</v>
          </cell>
          <cell r="I549">
            <v>107011303</v>
          </cell>
          <cell r="J549" t="str">
            <v>Metilprednisolona (succinato sódico) 500 mg polvo inyección</v>
          </cell>
          <cell r="K549" t="str">
            <v xml:space="preserve">Frasco vial </v>
          </cell>
          <cell r="L549" t="str">
            <v>101514-METILPREDNISOLONA 500 MG POLVO LIOFILIZADO (VITALIS) (REG)</v>
          </cell>
          <cell r="M549" t="str">
            <v>AMPOLLAX10</v>
          </cell>
          <cell r="N549" t="str">
            <v>VITALIS S.A. C.I.</v>
          </cell>
          <cell r="O549" t="str">
            <v>VITALIS S.A. C.I.</v>
          </cell>
          <cell r="P549" t="str">
            <v>2020M-0009196-R1</v>
          </cell>
          <cell r="R549">
            <v>19990590</v>
          </cell>
          <cell r="S549">
            <v>16</v>
          </cell>
          <cell r="T549" t="str">
            <v>NO APLICA</v>
          </cell>
          <cell r="U549">
            <v>450</v>
          </cell>
          <cell r="V549">
            <v>14691</v>
          </cell>
          <cell r="W549">
            <v>0</v>
          </cell>
          <cell r="X549">
            <v>6610950</v>
          </cell>
        </row>
        <row r="550">
          <cell r="A550">
            <v>107020209</v>
          </cell>
          <cell r="B550" t="str">
            <v>CONTRATACION DIRECTA CON 1 SOLA OFERTA</v>
          </cell>
          <cell r="C550">
            <v>45504</v>
          </cell>
          <cell r="D550">
            <v>890985122</v>
          </cell>
          <cell r="E550" t="str">
            <v>COOPERATIVA DE HOSPITALES DE ANTIOQUIA-COHAN</v>
          </cell>
          <cell r="F550" t="str">
            <v>988-2024</v>
          </cell>
          <cell r="G550" t="str">
            <v>MEDICAMENTOS</v>
          </cell>
          <cell r="H550" t="str">
            <v>NINGUNO</v>
          </cell>
          <cell r="I550">
            <v>107020209</v>
          </cell>
          <cell r="J550" t="str">
            <v>Estrogenos conjugados 0.625 mg tableta</v>
          </cell>
          <cell r="K550" t="str">
            <v>Tableta</v>
          </cell>
          <cell r="L550" t="str">
            <v>1359-ESTROGENOS CONJUGADOS 0.625 MG TABLETA (ESTERMAX) (REG)</v>
          </cell>
          <cell r="M550" t="str">
            <v>TABLETAX28</v>
          </cell>
          <cell r="N550" t="str">
            <v>LABORATORIOS CHALVER DE COLOMBIA S.A.</v>
          </cell>
          <cell r="O550" t="str">
            <v>LABORATORIOS CHALVER DE COLOMBIA S.A.</v>
          </cell>
          <cell r="P550" t="str">
            <v>2022M-013275-R2</v>
          </cell>
          <cell r="R550">
            <v>19902126</v>
          </cell>
          <cell r="S550">
            <v>1</v>
          </cell>
          <cell r="T550" t="str">
            <v>NO APLICA</v>
          </cell>
          <cell r="U550">
            <v>5128</v>
          </cell>
          <cell r="V550">
            <v>593</v>
          </cell>
          <cell r="W550">
            <v>0</v>
          </cell>
          <cell r="X550">
            <v>3040904</v>
          </cell>
        </row>
        <row r="551">
          <cell r="A551">
            <v>107020409</v>
          </cell>
          <cell r="B551" t="str">
            <v>CONTRATACION DIRECTA CON 1 SOLA OFERTA</v>
          </cell>
          <cell r="C551">
            <v>45504</v>
          </cell>
          <cell r="D551">
            <v>890985122</v>
          </cell>
          <cell r="E551" t="str">
            <v>COOPERATIVA DE HOSPITALES DE ANTIOQUIA-COHAN</v>
          </cell>
          <cell r="F551" t="str">
            <v>988-2024</v>
          </cell>
          <cell r="G551" t="str">
            <v>MEDICAMENTOS</v>
          </cell>
          <cell r="H551" t="str">
            <v>NINGUNO</v>
          </cell>
          <cell r="I551">
            <v>107020409</v>
          </cell>
          <cell r="J551" t="str">
            <v>Levonorgestrel + etinilestradiol 0.15 mg+0.03 mg  grageas</v>
          </cell>
          <cell r="K551" t="str">
            <v>Caja x 21 gragea</v>
          </cell>
          <cell r="L551" t="str">
            <v>137283-LEVONORGESTREL 0.15 MG + ETINILESTRADIOL 0.03 MG TABLETA (OCEIRA) (REG)</v>
          </cell>
          <cell r="M551" t="str">
            <v>TABLETAX1050</v>
          </cell>
          <cell r="N551" t="str">
            <v>ASOCIACION PROBIENESTAR DE LA FAMILIA COLOMBIANA "PROFAMILIA</v>
          </cell>
          <cell r="O551" t="str">
            <v>ASOCIACION PROBIENESTAR DE LA FAMILIA COLOMBIANA "PROFAMILIA</v>
          </cell>
          <cell r="P551" t="str">
            <v>2018M-0008433-R1</v>
          </cell>
          <cell r="R551">
            <v>19988571</v>
          </cell>
          <cell r="S551">
            <v>7</v>
          </cell>
          <cell r="T551" t="str">
            <v>NO APLICA</v>
          </cell>
          <cell r="U551">
            <v>3958</v>
          </cell>
          <cell r="V551">
            <v>1113</v>
          </cell>
          <cell r="W551">
            <v>0</v>
          </cell>
          <cell r="X551">
            <v>4405254</v>
          </cell>
        </row>
        <row r="552">
          <cell r="A552">
            <v>107021011</v>
          </cell>
          <cell r="B552" t="str">
            <v>CONTRATACION DIRECTA CON 1 SOLA OFERTA</v>
          </cell>
          <cell r="C552">
            <v>45504</v>
          </cell>
          <cell r="D552">
            <v>890985122</v>
          </cell>
          <cell r="E552" t="str">
            <v>COOPERATIVA DE HOSPITALES DE ANTIOQUIA-COHAN</v>
          </cell>
          <cell r="F552" t="str">
            <v>988-2024</v>
          </cell>
          <cell r="G552" t="str">
            <v>MEDICAMENTOS</v>
          </cell>
          <cell r="H552" t="str">
            <v>NINGUNO</v>
          </cell>
          <cell r="I552">
            <v>107021011</v>
          </cell>
          <cell r="J552" t="str">
            <v>Levonorgestrel 75 mg implantes subdermico + Trocar desechable (SINOIMPLANT)</v>
          </cell>
          <cell r="K552" t="str">
            <v>Caja x 2 imp</v>
          </cell>
          <cell r="L552" t="str">
            <v>144625-LEVONORGESTREL MICRONIZADO 75 MG IMPLANTE (SINOIMPLANT) (REG)</v>
          </cell>
          <cell r="M552" t="str">
            <v>UNIDADX1</v>
          </cell>
          <cell r="N552" t="str">
            <v>LABORATORIO FRANCO COLOMBIANO LAFRANCOL S.A.S.</v>
          </cell>
          <cell r="O552" t="str">
            <v>LABORATORIO FRANCO COLOMBIANO LAFRANCOL S.A.S.</v>
          </cell>
          <cell r="P552" t="str">
            <v>2017M-0017722</v>
          </cell>
          <cell r="R552">
            <v>20069479</v>
          </cell>
          <cell r="S552">
            <v>14</v>
          </cell>
          <cell r="T552" t="str">
            <v>NO APLICA</v>
          </cell>
          <cell r="U552">
            <v>1400</v>
          </cell>
          <cell r="V552">
            <v>85882</v>
          </cell>
          <cell r="W552">
            <v>0</v>
          </cell>
          <cell r="X552">
            <v>120234800</v>
          </cell>
        </row>
        <row r="553">
          <cell r="A553">
            <v>107021209</v>
          </cell>
          <cell r="B553" t="str">
            <v>CONTRATACION DIRECTA CON 1 SOLA OFERTA</v>
          </cell>
          <cell r="C553">
            <v>45504</v>
          </cell>
          <cell r="D553">
            <v>890985122</v>
          </cell>
          <cell r="E553" t="str">
            <v>COOPERATIVA DE HOSPITALES DE ANTIOQUIA-COHAN</v>
          </cell>
          <cell r="F553" t="str">
            <v>988-2024</v>
          </cell>
          <cell r="G553" t="str">
            <v>MEDICAMENTOS</v>
          </cell>
          <cell r="H553" t="str">
            <v>NINGUNO</v>
          </cell>
          <cell r="I553">
            <v>107021209</v>
          </cell>
          <cell r="J553" t="str">
            <v>Levonorgestrel 0.75 mg  tabletas</v>
          </cell>
          <cell r="K553" t="str">
            <v>Caja x 2 tab</v>
          </cell>
          <cell r="L553" t="str">
            <v>112605-LEVONORGESTREL 0.75 MG TABLETA (EVINET) (REG)</v>
          </cell>
          <cell r="M553" t="str">
            <v>TABLETAX2</v>
          </cell>
          <cell r="N553" t="str">
            <v>PROCAPS S.A.</v>
          </cell>
          <cell r="O553" t="str">
            <v>PROCAPS S.A.</v>
          </cell>
          <cell r="P553" t="str">
            <v>2020M-0008477-R1</v>
          </cell>
          <cell r="R553">
            <v>19989785</v>
          </cell>
          <cell r="S553">
            <v>6</v>
          </cell>
          <cell r="T553" t="str">
            <v>NO APLICA</v>
          </cell>
          <cell r="U553">
            <v>66</v>
          </cell>
          <cell r="V553">
            <v>1100</v>
          </cell>
          <cell r="W553">
            <v>0</v>
          </cell>
          <cell r="X553">
            <v>72600</v>
          </cell>
        </row>
        <row r="554">
          <cell r="A554">
            <v>107030462</v>
          </cell>
          <cell r="B554" t="str">
            <v>CONTRATACION DIRECTA CON 1 SOLA OFERTA</v>
          </cell>
          <cell r="C554">
            <v>45504</v>
          </cell>
          <cell r="D554">
            <v>890985122</v>
          </cell>
          <cell r="E554" t="str">
            <v>COOPERATIVA DE HOSPITALES DE ANTIOQUIA-COHAN</v>
          </cell>
          <cell r="F554" t="str">
            <v>988-2024</v>
          </cell>
          <cell r="G554" t="str">
            <v>MEDICAMENTOS</v>
          </cell>
          <cell r="H554" t="str">
            <v>NINGUNO</v>
          </cell>
          <cell r="I554">
            <v>107030462</v>
          </cell>
          <cell r="J554" t="str">
            <v>Levotiroxina sodica 62 mcg</v>
          </cell>
          <cell r="K554" t="str">
            <v>Tableta</v>
          </cell>
          <cell r="L554" t="str">
            <v>145948-LEVOTIROXINA 62 MCG TABLETA (SIEGFRIED/GENERICO) (EM)</v>
          </cell>
          <cell r="M554" t="str">
            <v>TABLETAX60</v>
          </cell>
          <cell r="N554" t="str">
            <v>LABORATORIOS SIEGFRIED S.A.S.</v>
          </cell>
          <cell r="O554" t="str">
            <v>LABORATORIOS SIEGFRIED S.A.S.</v>
          </cell>
          <cell r="P554" t="str">
            <v>2016M-0011227-R1</v>
          </cell>
          <cell r="R554">
            <v>20008603</v>
          </cell>
          <cell r="S554">
            <v>7</v>
          </cell>
          <cell r="T554" t="str">
            <v>NO APLICA</v>
          </cell>
          <cell r="U554">
            <v>514</v>
          </cell>
          <cell r="V554">
            <v>294</v>
          </cell>
          <cell r="W554">
            <v>0</v>
          </cell>
          <cell r="X554">
            <v>151116</v>
          </cell>
        </row>
        <row r="555">
          <cell r="A555">
            <v>107030475</v>
          </cell>
          <cell r="B555" t="str">
            <v>CONTRATACION DIRECTA CON 1 SOLA OFERTA</v>
          </cell>
          <cell r="C555">
            <v>45504</v>
          </cell>
          <cell r="D555">
            <v>890985122</v>
          </cell>
          <cell r="E555" t="str">
            <v>COOPERATIVA DE HOSPITALES DE ANTIOQUIA-COHAN</v>
          </cell>
          <cell r="F555" t="str">
            <v>988-2024</v>
          </cell>
          <cell r="G555" t="str">
            <v>MEDICAMENTOS</v>
          </cell>
          <cell r="H555" t="str">
            <v>NINGUNO</v>
          </cell>
          <cell r="I555">
            <v>107030475</v>
          </cell>
          <cell r="J555" t="str">
            <v>Levotiroxina sodica 175 mcg. Tableta Marca Merk</v>
          </cell>
          <cell r="K555" t="str">
            <v>Tableta</v>
          </cell>
          <cell r="L555" t="str">
            <v>136589-LEVOTIROXINA SODICA 175 MCG TABLETAS (EUTIROX) (EM)</v>
          </cell>
          <cell r="M555" t="str">
            <v>TABLETAX50</v>
          </cell>
          <cell r="N555" t="str">
            <v>MERCK S.A.</v>
          </cell>
          <cell r="O555" t="str">
            <v>MERCK S.A.</v>
          </cell>
          <cell r="P555" t="str">
            <v>2018M-0012579-R1</v>
          </cell>
          <cell r="R555">
            <v>20030796</v>
          </cell>
          <cell r="S555">
            <v>2</v>
          </cell>
          <cell r="T555" t="str">
            <v>NO APLICA</v>
          </cell>
          <cell r="U555">
            <v>2298</v>
          </cell>
          <cell r="V555">
            <v>1280</v>
          </cell>
          <cell r="W555">
            <v>0</v>
          </cell>
          <cell r="X555">
            <v>2941440</v>
          </cell>
        </row>
        <row r="556">
          <cell r="A556">
            <v>108030103</v>
          </cell>
          <cell r="B556" t="str">
            <v>CONTRATACION DIRECTA CON 1 SOLA OFERTA</v>
          </cell>
          <cell r="C556">
            <v>45504</v>
          </cell>
          <cell r="D556">
            <v>890985122</v>
          </cell>
          <cell r="E556" t="str">
            <v>COOPERATIVA DE HOSPITALES DE ANTIOQUIA-COHAN</v>
          </cell>
          <cell r="F556" t="str">
            <v>988-2024</v>
          </cell>
          <cell r="G556" t="str">
            <v>MEDICAMENTOS</v>
          </cell>
          <cell r="H556" t="str">
            <v>NINGUNO</v>
          </cell>
          <cell r="I556">
            <v>108030103</v>
          </cell>
          <cell r="J556" t="str">
            <v>Bicarbonato de sodio 1 meq/c.c. Solución inyectable x 10 c.c.</v>
          </cell>
          <cell r="K556" t="str">
            <v>Ampolla</v>
          </cell>
          <cell r="L556" t="str">
            <v>8518-SODIO BICARBONATO 8.4 % X 10 ML SOLUCION INYECTABLE (RYAN)</v>
          </cell>
          <cell r="M556" t="str">
            <v>AMPOLLAX1</v>
          </cell>
          <cell r="N556" t="str">
            <v>LABORATORIOS RYAN DE COLOMBIA S.A.S</v>
          </cell>
          <cell r="O556" t="str">
            <v>LABORATORIOS RYAN DE COLOMBIA S.A.S</v>
          </cell>
          <cell r="P556" t="str">
            <v>2019M-001684-R4</v>
          </cell>
          <cell r="R556">
            <v>32250</v>
          </cell>
          <cell r="S556">
            <v>2</v>
          </cell>
          <cell r="T556" t="str">
            <v>NO APLICA</v>
          </cell>
          <cell r="U556">
            <v>268</v>
          </cell>
          <cell r="V556">
            <v>1728</v>
          </cell>
          <cell r="W556">
            <v>0</v>
          </cell>
          <cell r="X556">
            <v>463104</v>
          </cell>
        </row>
        <row r="557">
          <cell r="A557">
            <v>108031307</v>
          </cell>
          <cell r="B557" t="str">
            <v>CONTRATACION DIRECTA CON 1 SOLA OFERTA</v>
          </cell>
          <cell r="C557">
            <v>45504</v>
          </cell>
          <cell r="D557">
            <v>890985122</v>
          </cell>
          <cell r="E557" t="str">
            <v>COOPERATIVA DE HOSPITALES DE ANTIOQUIA-COHAN</v>
          </cell>
          <cell r="F557" t="str">
            <v>988-2024</v>
          </cell>
          <cell r="G557" t="str">
            <v>MEDICAMENTOS</v>
          </cell>
          <cell r="H557" t="str">
            <v>NINGUNO</v>
          </cell>
          <cell r="I557">
            <v>108031307</v>
          </cell>
          <cell r="J557" t="str">
            <v>Glicina soluc al 1.5% en agua destil. p/irrigación * 3000 cc</v>
          </cell>
          <cell r="K557" t="str">
            <v>Bolsa</v>
          </cell>
          <cell r="L557" t="str">
            <v>1623-GLICINA AL 1.5 % SOLUCION PARA IRRIGACION (CORPAUL) PVC BOLSA X 3000 ML</v>
          </cell>
          <cell r="M557" t="str">
            <v>BOLSAX6</v>
          </cell>
          <cell r="N557" t="str">
            <v>CORPORACIÓN DE FOMENTO ASISTENCIAL DEL HOSPITAL UNIVERSITARIO SAN VICENTE DE PAUL - CORPAUL.</v>
          </cell>
          <cell r="O557" t="str">
            <v>CORPORACIÓN DE FOMENTO ASISTENCIAL DEL HOSPITAL UNIVERSITARIO SAN VICENTE DE PAUL - CORPAUL.</v>
          </cell>
          <cell r="P557" t="str">
            <v>2023M-0015507-R1</v>
          </cell>
          <cell r="R557">
            <v>20071108</v>
          </cell>
          <cell r="S557">
            <v>1</v>
          </cell>
          <cell r="T557" t="str">
            <v>NO APLICA</v>
          </cell>
          <cell r="U557">
            <v>18</v>
          </cell>
          <cell r="V557">
            <v>20565</v>
          </cell>
          <cell r="W557">
            <v>0</v>
          </cell>
          <cell r="X557">
            <v>370170</v>
          </cell>
        </row>
        <row r="558">
          <cell r="A558">
            <v>109011210</v>
          </cell>
          <cell r="B558" t="str">
            <v>CONTRATACION DIRECTA CON 1 SOLA OFERTA</v>
          </cell>
          <cell r="C558">
            <v>45504</v>
          </cell>
          <cell r="D558">
            <v>890985122</v>
          </cell>
          <cell r="E558" t="str">
            <v>COOPERATIVA DE HOSPITALES DE ANTIOQUIA-COHAN</v>
          </cell>
          <cell r="F558" t="str">
            <v>988-2024</v>
          </cell>
          <cell r="G558" t="str">
            <v>MEDICAMENTOS</v>
          </cell>
          <cell r="H558" t="str">
            <v>NINGUNO</v>
          </cell>
          <cell r="I558">
            <v>109011210</v>
          </cell>
          <cell r="J558" t="str">
            <v>Naproxen sodico 500 mg tableta</v>
          </cell>
          <cell r="K558" t="str">
            <v>Tableta</v>
          </cell>
          <cell r="L558" t="str">
            <v>2484-NAPROXENO 500 MG TABLETA (GENFAR)</v>
          </cell>
          <cell r="M558" t="str">
            <v>TABLETAX300</v>
          </cell>
          <cell r="N558" t="str">
            <v>GENFAR S.A.</v>
          </cell>
          <cell r="O558" t="str">
            <v>GENFAR S.A.</v>
          </cell>
          <cell r="P558" t="str">
            <v>2019M-010156-R3</v>
          </cell>
          <cell r="R558">
            <v>31190</v>
          </cell>
          <cell r="S558">
            <v>3</v>
          </cell>
          <cell r="T558" t="str">
            <v>NO APLICA</v>
          </cell>
          <cell r="U558">
            <v>11314</v>
          </cell>
          <cell r="V558">
            <v>247</v>
          </cell>
          <cell r="W558">
            <v>0</v>
          </cell>
          <cell r="X558">
            <v>2794558</v>
          </cell>
        </row>
        <row r="559">
          <cell r="A559">
            <v>109040109</v>
          </cell>
          <cell r="B559" t="str">
            <v>CONTRATACION DIRECTA CON 1 SOLA OFERTA</v>
          </cell>
          <cell r="C559">
            <v>45504</v>
          </cell>
          <cell r="D559">
            <v>890985122</v>
          </cell>
          <cell r="E559" t="str">
            <v>COOPERATIVA DE HOSPITALES DE ANTIOQUIA-COHAN</v>
          </cell>
          <cell r="F559" t="str">
            <v>988-2024</v>
          </cell>
          <cell r="G559" t="str">
            <v>MEDICAMENTOS</v>
          </cell>
          <cell r="H559" t="str">
            <v>NINGUNO</v>
          </cell>
          <cell r="I559">
            <v>109040109</v>
          </cell>
          <cell r="J559" t="str">
            <v>Colchicina 0.5 mg tableta</v>
          </cell>
          <cell r="K559" t="str">
            <v>Tableta</v>
          </cell>
          <cell r="L559" t="str">
            <v>37818-COLCHICINA 0.5 MG TABLETA (COLCHIMEDIO)</v>
          </cell>
          <cell r="M559" t="str">
            <v>TABLETAX40</v>
          </cell>
          <cell r="N559" t="str">
            <v>LABORATORIOS BUSSIE S.A.</v>
          </cell>
          <cell r="O559" t="str">
            <v>LABORATORIOS BUSSIE S.A.</v>
          </cell>
          <cell r="P559" t="str">
            <v>2016M-003065-R4</v>
          </cell>
          <cell r="R559">
            <v>36324</v>
          </cell>
          <cell r="S559">
            <v>5</v>
          </cell>
          <cell r="T559" t="str">
            <v>NO APLICA</v>
          </cell>
          <cell r="U559">
            <v>42132</v>
          </cell>
          <cell r="V559">
            <v>63</v>
          </cell>
          <cell r="W559">
            <v>0</v>
          </cell>
          <cell r="X559">
            <v>2654316</v>
          </cell>
        </row>
        <row r="560">
          <cell r="A560">
            <v>109040309</v>
          </cell>
          <cell r="B560" t="str">
            <v>CONTRATACION DIRECTA CON 1 SOLA OFERTA</v>
          </cell>
          <cell r="C560">
            <v>45504</v>
          </cell>
          <cell r="D560">
            <v>890985122</v>
          </cell>
          <cell r="E560" t="str">
            <v>COOPERATIVA DE HOSPITALES DE ANTIOQUIA-COHAN</v>
          </cell>
          <cell r="F560" t="str">
            <v>988-2024</v>
          </cell>
          <cell r="G560" t="str">
            <v>MEDICAMENTOS</v>
          </cell>
          <cell r="H560" t="str">
            <v>NINGUNO</v>
          </cell>
          <cell r="I560">
            <v>109040309</v>
          </cell>
          <cell r="J560" t="str">
            <v>Alopurinol 300 mg tableta</v>
          </cell>
          <cell r="K560" t="str">
            <v>Tableta</v>
          </cell>
          <cell r="L560" t="str">
            <v>282-ALOPURINOL 300 MG TABLETAS (MEMPHIS)</v>
          </cell>
          <cell r="M560" t="str">
            <v>TABLETAX30</v>
          </cell>
          <cell r="N560" t="str">
            <v>MEMPHIS PRODUCTS S.A.</v>
          </cell>
          <cell r="O560" t="str">
            <v>MEMPHIS PRODUCTS S.A.</v>
          </cell>
          <cell r="P560" t="str">
            <v>2016 M-002562 R-2</v>
          </cell>
          <cell r="R560">
            <v>11415</v>
          </cell>
          <cell r="S560">
            <v>4</v>
          </cell>
          <cell r="T560" t="str">
            <v>NO APLICA</v>
          </cell>
          <cell r="U560">
            <v>9000</v>
          </cell>
          <cell r="V560">
            <v>393</v>
          </cell>
          <cell r="W560">
            <v>0</v>
          </cell>
          <cell r="X560">
            <v>3537000</v>
          </cell>
        </row>
        <row r="561">
          <cell r="A561">
            <v>110000103</v>
          </cell>
          <cell r="B561" t="str">
            <v>CONTRATACION DIRECTA CON 1 SOLA OFERTA</v>
          </cell>
          <cell r="C561">
            <v>45504</v>
          </cell>
          <cell r="D561">
            <v>890985122</v>
          </cell>
          <cell r="E561" t="str">
            <v>COOPERATIVA DE HOSPITALES DE ANTIOQUIA-COHAN</v>
          </cell>
          <cell r="F561" t="str">
            <v>988-2024</v>
          </cell>
          <cell r="G561" t="str">
            <v>MEDICAMENTOS</v>
          </cell>
          <cell r="H561" t="str">
            <v>CONTROL ESPECIAL</v>
          </cell>
          <cell r="I561">
            <v>110000103</v>
          </cell>
          <cell r="J561" t="str">
            <v>Metilergobasina maleato 0.2 mg/c.c. solución inyectable</v>
          </cell>
          <cell r="K561" t="str">
            <v>Ampolla</v>
          </cell>
          <cell r="L561" t="str">
            <v>1301-METILERGOMETRINA (ERGONOBINA) MALEATO 0.2 MG/ML SOLUCION INYECTABLE (METHERGIN) (CF) (REG)</v>
          </cell>
          <cell r="M561" t="str">
            <v>AMPOLLAX10</v>
          </cell>
          <cell r="N561" t="str">
            <v>NOVARTIS PHARMA AG</v>
          </cell>
          <cell r="O561" t="str">
            <v>NOVARTIS PHARMA AG</v>
          </cell>
          <cell r="P561" t="str">
            <v>2017M-003421-R4</v>
          </cell>
          <cell r="R561">
            <v>37193</v>
          </cell>
          <cell r="S561">
            <v>2</v>
          </cell>
          <cell r="T561" t="str">
            <v>NO APLICA</v>
          </cell>
          <cell r="U561">
            <v>46</v>
          </cell>
          <cell r="V561">
            <v>1431</v>
          </cell>
          <cell r="W561">
            <v>0</v>
          </cell>
          <cell r="X561">
            <v>65826</v>
          </cell>
        </row>
        <row r="562">
          <cell r="A562">
            <v>110000203</v>
          </cell>
          <cell r="B562" t="str">
            <v>CONTRATACION DIRECTA CON 1 SOLA OFERTA</v>
          </cell>
          <cell r="C562">
            <v>45504</v>
          </cell>
          <cell r="D562">
            <v>890985122</v>
          </cell>
          <cell r="E562" t="str">
            <v>COOPERATIVA DE HOSPITALES DE ANTIOQUIA-COHAN</v>
          </cell>
          <cell r="F562" t="str">
            <v>988-2024</v>
          </cell>
          <cell r="G562" t="str">
            <v>MEDICAMENTOS</v>
          </cell>
          <cell r="H562" t="str">
            <v>CONTROL ESPECIAL</v>
          </cell>
          <cell r="I562">
            <v>110000203</v>
          </cell>
          <cell r="J562" t="str">
            <v>Oxitocina 10 ui solución inyectable x 1 ml</v>
          </cell>
          <cell r="K562" t="str">
            <v>Ampolla</v>
          </cell>
          <cell r="L562" t="str">
            <v>144843-OXITOCINA 10 UI / ML SOLUCION INYECTABLE (VITALIS) (CF)</v>
          </cell>
          <cell r="M562" t="str">
            <v>AMPOLLAX10</v>
          </cell>
          <cell r="N562" t="str">
            <v>VITALIS S.A. C.I.</v>
          </cell>
          <cell r="O562" t="str">
            <v>VITALIS S.A. C.I.</v>
          </cell>
          <cell r="P562" t="str">
            <v>2022M-0015216-R1</v>
          </cell>
          <cell r="Q562">
            <v>46649</v>
          </cell>
          <cell r="R562">
            <v>20065030</v>
          </cell>
          <cell r="S562">
            <v>5</v>
          </cell>
          <cell r="T562" t="str">
            <v>NO APLICA</v>
          </cell>
          <cell r="U562">
            <v>1758</v>
          </cell>
          <cell r="V562">
            <v>2062</v>
          </cell>
          <cell r="W562">
            <v>0</v>
          </cell>
          <cell r="X562">
            <v>3624996</v>
          </cell>
          <cell r="Y562">
            <v>1172</v>
          </cell>
        </row>
        <row r="563">
          <cell r="A563">
            <v>111020102</v>
          </cell>
          <cell r="B563" t="str">
            <v>CONTRATACION DIRECTA CON 1 SOLA OFERTA</v>
          </cell>
          <cell r="C563">
            <v>45504</v>
          </cell>
          <cell r="D563">
            <v>890985122</v>
          </cell>
          <cell r="E563" t="str">
            <v>COOPERATIVA DE HOSPITALES DE ANTIOQUIA-COHAN</v>
          </cell>
          <cell r="F563" t="str">
            <v>988-2024</v>
          </cell>
          <cell r="G563" t="str">
            <v>MEDICAMENTOS</v>
          </cell>
          <cell r="H563" t="str">
            <v>NINGUNO</v>
          </cell>
          <cell r="I563">
            <v>111020102</v>
          </cell>
          <cell r="J563" t="str">
            <v>Gentamicina 0.3% solución oftalmica x 6 ml.</v>
          </cell>
          <cell r="K563" t="str">
            <v xml:space="preserve">Frasco </v>
          </cell>
          <cell r="L563" t="str">
            <v>135193-GENTAMICINA 3 MG/ML SOLUCION OFTALMICA (PROCAPS) FRASCO X 6 ML</v>
          </cell>
          <cell r="M563" t="str">
            <v>FRASCOX1</v>
          </cell>
          <cell r="N563" t="str">
            <v>PHARMAYECT S.A. / COLMED LTDA</v>
          </cell>
          <cell r="O563" t="str">
            <v>PHARMAYECT S.A. / COLMED LTDA</v>
          </cell>
          <cell r="P563" t="str">
            <v>2023M-0001654-R3</v>
          </cell>
          <cell r="R563">
            <v>19929683</v>
          </cell>
          <cell r="S563">
            <v>1</v>
          </cell>
          <cell r="T563" t="str">
            <v>NO APLICA</v>
          </cell>
          <cell r="U563">
            <v>450</v>
          </cell>
          <cell r="V563">
            <v>1975</v>
          </cell>
          <cell r="W563">
            <v>0</v>
          </cell>
          <cell r="X563">
            <v>888750</v>
          </cell>
        </row>
        <row r="564">
          <cell r="A564">
            <v>111030202</v>
          </cell>
          <cell r="B564" t="str">
            <v>CONTRATACION DIRECTA CON 1 SOLA OFERTA</v>
          </cell>
          <cell r="C564">
            <v>45504</v>
          </cell>
          <cell r="D564">
            <v>890985122</v>
          </cell>
          <cell r="E564" t="str">
            <v>COOPERATIVA DE HOSPITALES DE ANTIOQUIA-COHAN</v>
          </cell>
          <cell r="F564" t="str">
            <v>988-2024</v>
          </cell>
          <cell r="G564" t="str">
            <v>MEDICAMENTOS</v>
          </cell>
          <cell r="H564" t="str">
            <v>NINGUNO</v>
          </cell>
          <cell r="I564">
            <v>111030202</v>
          </cell>
          <cell r="J564" t="str">
            <v xml:space="preserve">Prednisolona+fenilefrina 1%+0.12% solucion oft.x 5 c.c. </v>
          </cell>
          <cell r="K564" t="str">
            <v>Frasco</v>
          </cell>
          <cell r="L564" t="str">
            <v>10502-PREDNISOLONA 10 MG + FENILEFRINA 1.2 MG SUSPENSION OFTALMICA (CORTIOFTAL F) FRASCO X 5 ML</v>
          </cell>
          <cell r="M564" t="str">
            <v>FRASCOX10</v>
          </cell>
          <cell r="N564" t="str">
            <v>TECNOQUIMICAS S.A.</v>
          </cell>
          <cell r="O564" t="str">
            <v>TECNOQUIMICAS S.A.</v>
          </cell>
          <cell r="P564" t="str">
            <v>2022M-0008086-R1</v>
          </cell>
          <cell r="R564">
            <v>19984620</v>
          </cell>
          <cell r="S564">
            <v>3</v>
          </cell>
          <cell r="T564" t="str">
            <v>NO APLICA</v>
          </cell>
          <cell r="U564">
            <v>58</v>
          </cell>
          <cell r="V564">
            <v>5467</v>
          </cell>
          <cell r="W564">
            <v>0</v>
          </cell>
          <cell r="X564">
            <v>317086</v>
          </cell>
        </row>
        <row r="565">
          <cell r="A565">
            <v>111070102</v>
          </cell>
          <cell r="B565" t="str">
            <v>CONTRATACION DIRECTA CON 1 SOLA OFERTA</v>
          </cell>
          <cell r="C565">
            <v>45504</v>
          </cell>
          <cell r="D565">
            <v>890985122</v>
          </cell>
          <cell r="E565" t="str">
            <v>COOPERATIVA DE HOSPITALES DE ANTIOQUIA-COHAN</v>
          </cell>
          <cell r="F565" t="str">
            <v>988-2024</v>
          </cell>
          <cell r="G565" t="str">
            <v>MEDICAMENTOS</v>
          </cell>
          <cell r="H565" t="str">
            <v>NINGUNO</v>
          </cell>
          <cell r="I565">
            <v>111070102</v>
          </cell>
          <cell r="J565" t="str">
            <v>Timolol maleato 0.5% solución oftalmica x 5 ml.</v>
          </cell>
          <cell r="K565" t="str">
            <v xml:space="preserve">Frasco </v>
          </cell>
          <cell r="L565" t="str">
            <v>147799-TIMOLOL 0.5% SOLUCION OFTALMICA (OFTALMOTRILOL) (REG) FRASCO X 5 ML</v>
          </cell>
          <cell r="M565" t="str">
            <v>FRASCO X 5 MLX1</v>
          </cell>
          <cell r="N565" t="str">
            <v>LABORATORIOS INCOBRA S.A.</v>
          </cell>
          <cell r="O565" t="str">
            <v>LABORATORIOS INCOBRA S.A.</v>
          </cell>
          <cell r="P565" t="str">
            <v>2022M-0014243-R1</v>
          </cell>
          <cell r="R565">
            <v>20053339</v>
          </cell>
          <cell r="S565">
            <v>1</v>
          </cell>
          <cell r="T565" t="str">
            <v>NO APLICA</v>
          </cell>
          <cell r="U565">
            <v>1170</v>
          </cell>
          <cell r="V565">
            <v>2716</v>
          </cell>
          <cell r="W565">
            <v>0</v>
          </cell>
          <cell r="X565">
            <v>3177720</v>
          </cell>
        </row>
        <row r="566">
          <cell r="A566">
            <v>112010306</v>
          </cell>
          <cell r="B566" t="str">
            <v>CONTRATACION DIRECTA CON 1 SOLA OFERTA</v>
          </cell>
          <cell r="C566">
            <v>45504</v>
          </cell>
          <cell r="D566">
            <v>890985122</v>
          </cell>
          <cell r="E566" t="str">
            <v>COOPERATIVA DE HOSPITALES DE ANTIOQUIA-COHAN</v>
          </cell>
          <cell r="F566" t="str">
            <v>988-2024</v>
          </cell>
          <cell r="G566" t="str">
            <v>MEDICAMENTOS</v>
          </cell>
          <cell r="H566" t="str">
            <v>NINGUNO</v>
          </cell>
          <cell r="I566">
            <v>112010306</v>
          </cell>
          <cell r="J566" t="str">
            <v>Lidocaina 10% solución spray x 83 ml</v>
          </cell>
          <cell r="K566" t="str">
            <v xml:space="preserve">Frasco </v>
          </cell>
          <cell r="L566" t="str">
            <v>2175-LIDOCAINA 10 % SOLUCION TOPICA (ROXICAINA ATOMIZADOR) FRASCO X 83 ML</v>
          </cell>
          <cell r="M566" t="str">
            <v>FRASCOX1</v>
          </cell>
          <cell r="N566" t="str">
            <v>ROPSOHN THERAPEUTICS S.A.S</v>
          </cell>
          <cell r="O566" t="str">
            <v>ROPSOHN THERAPEUTICS S.A.S</v>
          </cell>
          <cell r="P566" t="str">
            <v>2016M-001801-R2</v>
          </cell>
          <cell r="R566">
            <v>50709</v>
          </cell>
          <cell r="S566">
            <v>2</v>
          </cell>
          <cell r="T566" t="str">
            <v>NO APLICA</v>
          </cell>
          <cell r="U566">
            <v>24</v>
          </cell>
          <cell r="V566">
            <v>68675</v>
          </cell>
          <cell r="W566">
            <v>0</v>
          </cell>
          <cell r="X566">
            <v>1648200</v>
          </cell>
        </row>
        <row r="567">
          <cell r="A567">
            <v>112020307</v>
          </cell>
          <cell r="B567" t="str">
            <v>CONTRATACION DIRECTA CON 1 SOLA OFERTA</v>
          </cell>
          <cell r="C567">
            <v>45504</v>
          </cell>
          <cell r="D567">
            <v>890985122</v>
          </cell>
          <cell r="E567" t="str">
            <v>COOPERATIVA DE HOSPITALES DE ANTIOQUIA-COHAN</v>
          </cell>
          <cell r="F567" t="str">
            <v>988-2024</v>
          </cell>
          <cell r="G567" t="str">
            <v>MEDICAMENTOS</v>
          </cell>
          <cell r="H567" t="str">
            <v>NINGUNO</v>
          </cell>
          <cell r="I567">
            <v>112020307</v>
          </cell>
          <cell r="J567" t="str">
            <v>Nitrofurazona  0.2 g / 100 g tubo x 40 gramos</v>
          </cell>
          <cell r="K567" t="str">
            <v>Tubo</v>
          </cell>
          <cell r="L567" t="str">
            <v>91514-NITROFURAZONA 0.2 G / 100 G POMADA (NITROFUR) TUBO X 40 G</v>
          </cell>
          <cell r="M567" t="str">
            <v>TUBOX1</v>
          </cell>
          <cell r="N567" t="str">
            <v>LABORATORIOS BREMYMG S.A.S</v>
          </cell>
          <cell r="O567" t="str">
            <v>LABORATORIOS BREMYMG S.A.S</v>
          </cell>
          <cell r="P567" t="str">
            <v>2021M-0006953-R1</v>
          </cell>
          <cell r="R567">
            <v>19968374</v>
          </cell>
          <cell r="S567">
            <v>1</v>
          </cell>
          <cell r="T567" t="str">
            <v>NO APLICA</v>
          </cell>
          <cell r="U567">
            <v>12</v>
          </cell>
          <cell r="V567">
            <v>18040</v>
          </cell>
          <cell r="W567">
            <v>0</v>
          </cell>
          <cell r="X567">
            <v>216480</v>
          </cell>
        </row>
        <row r="568">
          <cell r="A568">
            <v>112030730</v>
          </cell>
          <cell r="B568" t="str">
            <v>CONTRATACION DIRECTA CON 1 SOLA OFERTA</v>
          </cell>
          <cell r="C568">
            <v>45504</v>
          </cell>
          <cell r="D568">
            <v>890985122</v>
          </cell>
          <cell r="E568" t="str">
            <v>COOPERATIVA DE HOSPITALES DE ANTIOQUIA-COHAN</v>
          </cell>
          <cell r="F568" t="str">
            <v>988-2024</v>
          </cell>
          <cell r="G568" t="str">
            <v>MEDICAMENTOS</v>
          </cell>
          <cell r="H568" t="str">
            <v>NINGUNO</v>
          </cell>
          <cell r="I568">
            <v>112030730</v>
          </cell>
          <cell r="J568" t="str">
            <v>Nistatina 100.000 u.i./gm crema topica x 30 gm</v>
          </cell>
          <cell r="K568" t="str">
            <v>Tubo</v>
          </cell>
          <cell r="L568" t="str">
            <v>2509-NISTATINA 100.000 UI CREMA TOPICA (TISAT) TUBO X 30 G</v>
          </cell>
          <cell r="M568" t="str">
            <v>TUBOX1</v>
          </cell>
          <cell r="N568" t="str">
            <v>PROFMA E.U.</v>
          </cell>
          <cell r="O568" t="str">
            <v>PROFMA E.U.</v>
          </cell>
          <cell r="P568" t="str">
            <v>2022M-0011841-R2</v>
          </cell>
          <cell r="R568">
            <v>20022631</v>
          </cell>
          <cell r="S568">
            <v>2</v>
          </cell>
          <cell r="T568" t="str">
            <v>NO APLICA</v>
          </cell>
          <cell r="U568">
            <v>52</v>
          </cell>
          <cell r="V568">
            <v>9407</v>
          </cell>
          <cell r="W568">
            <v>0</v>
          </cell>
          <cell r="X568">
            <v>489164</v>
          </cell>
        </row>
        <row r="569">
          <cell r="A569">
            <v>112040205</v>
          </cell>
          <cell r="B569" t="str">
            <v>CONTRATACION DIRECTA CON 1 SOLA OFERTA</v>
          </cell>
          <cell r="C569">
            <v>45504</v>
          </cell>
          <cell r="D569">
            <v>890985122</v>
          </cell>
          <cell r="E569" t="str">
            <v>COOPERATIVA DE HOSPITALES DE ANTIOQUIA-COHAN</v>
          </cell>
          <cell r="F569" t="str">
            <v>988-2024</v>
          </cell>
          <cell r="G569" t="str">
            <v>MEDICAMENTOS</v>
          </cell>
          <cell r="H569" t="str">
            <v>NINGUNO</v>
          </cell>
          <cell r="I569">
            <v>112040205</v>
          </cell>
          <cell r="J569" t="str">
            <v>Metronidazol 500 mg óvulos</v>
          </cell>
          <cell r="K569" t="str">
            <v>Ovulo</v>
          </cell>
          <cell r="L569" t="str">
            <v>2409-METRONIDAZOL 500 MG OVULO VAGINAL (PROCAPS)</v>
          </cell>
          <cell r="M569" t="str">
            <v>OVULOX200</v>
          </cell>
          <cell r="N569" t="str">
            <v>COLMED LTDA</v>
          </cell>
          <cell r="O569" t="str">
            <v>COLMED LTDA</v>
          </cell>
          <cell r="P569" t="str">
            <v>2022M-003380-R3</v>
          </cell>
          <cell r="R569">
            <v>1983837</v>
          </cell>
          <cell r="S569">
            <v>5</v>
          </cell>
          <cell r="T569" t="str">
            <v>NO APLICA</v>
          </cell>
          <cell r="U569">
            <v>10564</v>
          </cell>
          <cell r="V569">
            <v>290</v>
          </cell>
          <cell r="W569">
            <v>0</v>
          </cell>
          <cell r="X569">
            <v>3063560</v>
          </cell>
        </row>
        <row r="570">
          <cell r="A570">
            <v>112050706</v>
          </cell>
          <cell r="B570" t="str">
            <v>CONTRATACION DIRECTA CON 1 SOLA OFERTA</v>
          </cell>
          <cell r="C570">
            <v>45504</v>
          </cell>
          <cell r="D570">
            <v>890985122</v>
          </cell>
          <cell r="E570" t="str">
            <v>COOPERATIVA DE HOSPITALES DE ANTIOQUIA-COHAN</v>
          </cell>
          <cell r="F570" t="str">
            <v>988-2024</v>
          </cell>
          <cell r="G570" t="str">
            <v>MEDICAMENTOS</v>
          </cell>
          <cell r="H570" t="str">
            <v>NINGUNO</v>
          </cell>
          <cell r="I570">
            <v>112050706</v>
          </cell>
          <cell r="J570" t="str">
            <v>Betametasona dipropionato 0.05% crema x 40 gm</v>
          </cell>
          <cell r="K570" t="str">
            <v>Tubo</v>
          </cell>
          <cell r="L570" t="str">
            <v>535-BETAMETASONA 0.05% CREMA TOPICA (GENFAR) TUBO X 40 G</v>
          </cell>
          <cell r="M570" t="str">
            <v>TUBO X 40 GRAMOSX1</v>
          </cell>
          <cell r="N570" t="str">
            <v>GENFAR S.A.</v>
          </cell>
          <cell r="O570" t="str">
            <v>GENFAR S.A.</v>
          </cell>
          <cell r="P570" t="str">
            <v>2017M-005364-R2</v>
          </cell>
          <cell r="R570">
            <v>45688</v>
          </cell>
          <cell r="S570">
            <v>1</v>
          </cell>
          <cell r="T570" t="str">
            <v>NO APLICA</v>
          </cell>
          <cell r="U570">
            <v>120</v>
          </cell>
          <cell r="V570">
            <v>3502</v>
          </cell>
          <cell r="W570">
            <v>0</v>
          </cell>
          <cell r="X570">
            <v>420240</v>
          </cell>
        </row>
        <row r="571">
          <cell r="A571">
            <v>112070160</v>
          </cell>
          <cell r="B571" t="str">
            <v>CONTRATACION DIRECTA CON 1 SOLA OFERTA</v>
          </cell>
          <cell r="C571">
            <v>45504</v>
          </cell>
          <cell r="D571">
            <v>890985122</v>
          </cell>
          <cell r="E571" t="str">
            <v>COOPERATIVA DE HOSPITALES DE ANTIOQUIA-COHAN</v>
          </cell>
          <cell r="F571" t="str">
            <v>988-2024</v>
          </cell>
          <cell r="G571" t="str">
            <v>MEDICAMENTOS</v>
          </cell>
          <cell r="H571" t="str">
            <v>NINGUNO</v>
          </cell>
          <cell r="I571">
            <v>112070160</v>
          </cell>
          <cell r="J571" t="str">
            <v>Retinoico acido 0.05% locion x 60 ml</v>
          </cell>
          <cell r="K571" t="str">
            <v>Frasco</v>
          </cell>
          <cell r="L571" t="str">
            <v>2895-RETINOICO ACIDO 0.05% LOCION TOPICA (QUIFARMA) FRASCO X 60 ML</v>
          </cell>
          <cell r="M571" t="str">
            <v>FRASCOX1</v>
          </cell>
          <cell r="N571" t="str">
            <v>QUIFARMA S.A.S.</v>
          </cell>
          <cell r="O571" t="str">
            <v>QUIFARMA S.A.S.</v>
          </cell>
          <cell r="P571" t="str">
            <v>2016M-0000329-R2</v>
          </cell>
          <cell r="R571">
            <v>19914896</v>
          </cell>
          <cell r="S571">
            <v>1</v>
          </cell>
          <cell r="T571" t="str">
            <v>NO APLICA</v>
          </cell>
          <cell r="U571">
            <v>52</v>
          </cell>
          <cell r="V571">
            <v>7770</v>
          </cell>
          <cell r="W571">
            <v>0</v>
          </cell>
          <cell r="X571">
            <v>404040</v>
          </cell>
        </row>
        <row r="572">
          <cell r="A572">
            <v>113010303</v>
          </cell>
          <cell r="B572" t="str">
            <v>CONTRATACION DIRECTA CON 1 SOLA OFERTA</v>
          </cell>
          <cell r="C572">
            <v>45504</v>
          </cell>
          <cell r="D572">
            <v>890985122</v>
          </cell>
          <cell r="E572" t="str">
            <v>COOPERATIVA DE HOSPITALES DE ANTIOQUIA-COHAN</v>
          </cell>
          <cell r="F572" t="str">
            <v>988-2024</v>
          </cell>
          <cell r="G572" t="str">
            <v>MEDICAMENTOS</v>
          </cell>
          <cell r="H572" t="str">
            <v>NINGUNO</v>
          </cell>
          <cell r="I572">
            <v>113010303</v>
          </cell>
          <cell r="J572" t="str">
            <v>Epinefrina 1mg/c.c. solución inyectable</v>
          </cell>
          <cell r="K572" t="str">
            <v>Ampolla</v>
          </cell>
          <cell r="L572" t="str">
            <v>149691-EPINEFRINA 1 MG / ML SOLUCION INYECTABLE (ADRENALINE)</v>
          </cell>
          <cell r="M572" t="str">
            <v>AMPOLLAX10</v>
          </cell>
          <cell r="N572" t="str">
            <v>GLOBAL MARKET ALLIANCE.</v>
          </cell>
          <cell r="O572" t="str">
            <v>GLOBAL MARKET ALLIANCE.</v>
          </cell>
          <cell r="P572" t="str">
            <v>2023M-0012719-R2</v>
          </cell>
          <cell r="R572">
            <v>20032463</v>
          </cell>
          <cell r="S572">
            <v>1</v>
          </cell>
          <cell r="T572" t="str">
            <v>NO APLICA</v>
          </cell>
          <cell r="U572">
            <v>626</v>
          </cell>
          <cell r="V572">
            <v>1000</v>
          </cell>
          <cell r="W572">
            <v>0</v>
          </cell>
          <cell r="X572">
            <v>626000</v>
          </cell>
        </row>
        <row r="573">
          <cell r="A573">
            <v>113010710</v>
          </cell>
          <cell r="B573" t="str">
            <v>CONTRATACION DIRECTA CON 1 SOLA OFERTA</v>
          </cell>
          <cell r="C573">
            <v>45504</v>
          </cell>
          <cell r="D573">
            <v>890985122</v>
          </cell>
          <cell r="E573" t="str">
            <v>COOPERATIVA DE HOSPITALES DE ANTIOQUIA-COHAN</v>
          </cell>
          <cell r="F573" t="str">
            <v>988-2024</v>
          </cell>
          <cell r="G573" t="str">
            <v>MEDICAMENTOS</v>
          </cell>
          <cell r="H573" t="str">
            <v>NINGUNO</v>
          </cell>
          <cell r="I573">
            <v>113010710</v>
          </cell>
          <cell r="J573" t="str">
            <v>Salbutamol sulfato 0,50% solución para nebulizar</v>
          </cell>
          <cell r="K573" t="str">
            <v xml:space="preserve">Frasco </v>
          </cell>
          <cell r="L573" t="str">
            <v>2922-SALBUTAMOL (SULFATO) 0.5% SOLUCION PARA NEBULIZAR (VENTILAN) FCO X 10 ML</v>
          </cell>
          <cell r="M573" t="str">
            <v>FRASCOX1</v>
          </cell>
          <cell r="N573" t="str">
            <v>GLAXOSMITHKLINE COLOMBIA S.A.</v>
          </cell>
          <cell r="O573" t="str">
            <v>GLAXOSMITHKLINE COLOMBIA S.A.</v>
          </cell>
          <cell r="P573" t="str">
            <v>2020M-13589-R2</v>
          </cell>
          <cell r="R573">
            <v>33250</v>
          </cell>
          <cell r="S573">
            <v>2</v>
          </cell>
          <cell r="T573" t="str">
            <v>NO APLICA</v>
          </cell>
          <cell r="U573">
            <v>46</v>
          </cell>
          <cell r="V573">
            <v>12981</v>
          </cell>
          <cell r="W573">
            <v>0</v>
          </cell>
          <cell r="X573">
            <v>597126</v>
          </cell>
        </row>
        <row r="574">
          <cell r="A574">
            <v>113011009</v>
          </cell>
          <cell r="B574" t="str">
            <v>CONTRATACION DIRECTA CON 1 SOLA OFERTA</v>
          </cell>
          <cell r="C574">
            <v>45504</v>
          </cell>
          <cell r="D574">
            <v>890985122</v>
          </cell>
          <cell r="E574" t="str">
            <v>COOPERATIVA DE HOSPITALES DE ANTIOQUIA-COHAN</v>
          </cell>
          <cell r="F574" t="str">
            <v>988-2024</v>
          </cell>
          <cell r="G574" t="str">
            <v>MEDICAMENTOS</v>
          </cell>
          <cell r="H574" t="str">
            <v>NINGUNO</v>
          </cell>
          <cell r="I574">
            <v>113011009</v>
          </cell>
          <cell r="J574" t="str">
            <v>Teofilina 300 mg cápsula de liberación prolongada</v>
          </cell>
          <cell r="K574" t="str">
            <v>Cápsula</v>
          </cell>
          <cell r="L574" t="str">
            <v>137384-TEOFILINA 300 MG CAPSULA DE LIBERACION PROLONGADA (BICOFILIN) (EM)</v>
          </cell>
          <cell r="M574" t="str">
            <v>CAPSULAX200</v>
          </cell>
          <cell r="N574" t="str">
            <v>NOVAMED S.A.</v>
          </cell>
          <cell r="O574" t="str">
            <v>NOVAMED S.A.</v>
          </cell>
          <cell r="P574" t="str">
            <v>2014M-0014964</v>
          </cell>
          <cell r="R574">
            <v>20061730</v>
          </cell>
          <cell r="S574">
            <v>12</v>
          </cell>
          <cell r="T574" t="str">
            <v>NO APLICA</v>
          </cell>
          <cell r="U574">
            <v>7200</v>
          </cell>
          <cell r="V574">
            <v>198</v>
          </cell>
          <cell r="W574">
            <v>0</v>
          </cell>
          <cell r="X574">
            <v>1425600</v>
          </cell>
        </row>
        <row r="575">
          <cell r="A575">
            <v>113011402</v>
          </cell>
          <cell r="B575" t="str">
            <v>CONTRATACION DIRECTA CON 1 SOLA OFERTA</v>
          </cell>
          <cell r="C575">
            <v>45504</v>
          </cell>
          <cell r="D575">
            <v>890985122</v>
          </cell>
          <cell r="E575" t="str">
            <v>COOPERATIVA DE HOSPITALES DE ANTIOQUIA-COHAN</v>
          </cell>
          <cell r="F575" t="str">
            <v>988-2024</v>
          </cell>
          <cell r="G575" t="str">
            <v>MEDICAMENTOS</v>
          </cell>
          <cell r="H575" t="str">
            <v>NINGUNO</v>
          </cell>
          <cell r="I575">
            <v>113011402</v>
          </cell>
          <cell r="J575" t="str">
            <v xml:space="preserve">Terbutalina 10 mg/c.c. solución para nebulizar x 10 ml. </v>
          </cell>
          <cell r="K575" t="str">
            <v xml:space="preserve">Frasco </v>
          </cell>
          <cell r="L575" t="str">
            <v>3223-TERBUTALINA SULFATO 10 MG/ML (1 %) SOLUCION PARA NEBULIZACION (TERBUROP) AMPOULEPACK GOTERO X 10 ML</v>
          </cell>
          <cell r="M575" t="str">
            <v>FRASCOX24</v>
          </cell>
          <cell r="N575" t="str">
            <v>ROPSOHN THERAPEUTICS SAS</v>
          </cell>
          <cell r="O575" t="str">
            <v>ROPSOHN THERAPEUTICS SAS</v>
          </cell>
          <cell r="P575" t="str">
            <v>2020M-012605-R3</v>
          </cell>
          <cell r="R575">
            <v>38998</v>
          </cell>
          <cell r="S575">
            <v>6</v>
          </cell>
          <cell r="T575" t="str">
            <v>NO APLICA</v>
          </cell>
          <cell r="U575">
            <v>34</v>
          </cell>
          <cell r="V575">
            <v>12099</v>
          </cell>
          <cell r="W575">
            <v>0</v>
          </cell>
          <cell r="X575">
            <v>411366</v>
          </cell>
        </row>
        <row r="576">
          <cell r="A576">
            <v>113011801</v>
          </cell>
          <cell r="B576" t="str">
            <v>CONTRATACION DIRECTA CON 1 SOLA OFERTA</v>
          </cell>
          <cell r="C576">
            <v>45504</v>
          </cell>
          <cell r="D576">
            <v>890985122</v>
          </cell>
          <cell r="E576" t="str">
            <v>COOPERATIVA DE HOSPITALES DE ANTIOQUIA-COHAN</v>
          </cell>
          <cell r="F576" t="str">
            <v>988-2024</v>
          </cell>
          <cell r="G576" t="str">
            <v>MEDICAMENTOS</v>
          </cell>
          <cell r="H576" t="str">
            <v>NINGUNO</v>
          </cell>
          <cell r="I576">
            <v>113011801</v>
          </cell>
          <cell r="J576" t="str">
            <v>Salbutamol 100 mcg/dosis inhalador x 200 dosis Libre de CFC</v>
          </cell>
          <cell r="K576" t="str">
            <v xml:space="preserve">Frasco </v>
          </cell>
          <cell r="L576" t="str">
            <v>139520-SALBUTAMOL 100 MCG INHALADOR (SALBUMED) FRASCO X 200 DOSIS</v>
          </cell>
          <cell r="M576" t="str">
            <v>INHALADORX1</v>
          </cell>
          <cell r="N576" t="str">
            <v>CIPLA LTD</v>
          </cell>
          <cell r="O576" t="str">
            <v>CIPLA LTD</v>
          </cell>
          <cell r="P576" t="str">
            <v>2021M-0016287-R1</v>
          </cell>
          <cell r="R576">
            <v>20083667</v>
          </cell>
          <cell r="S576">
            <v>1</v>
          </cell>
          <cell r="T576" t="str">
            <v>NO APLICA</v>
          </cell>
          <cell r="U576">
            <v>21000</v>
          </cell>
          <cell r="V576">
            <v>4699</v>
          </cell>
          <cell r="W576">
            <v>0</v>
          </cell>
          <cell r="X576">
            <v>98679000</v>
          </cell>
        </row>
        <row r="577">
          <cell r="A577">
            <v>113020209</v>
          </cell>
          <cell r="B577" t="str">
            <v>CONTRATACION DIRECTA CON 1 SOLA OFERTA</v>
          </cell>
          <cell r="C577">
            <v>45504</v>
          </cell>
          <cell r="D577">
            <v>890985122</v>
          </cell>
          <cell r="E577" t="str">
            <v>COOPERATIVA DE HOSPITALES DE ANTIOQUIA-COHAN</v>
          </cell>
          <cell r="F577" t="str">
            <v>988-2024</v>
          </cell>
          <cell r="G577" t="str">
            <v>MEDICAMENTOS</v>
          </cell>
          <cell r="H577" t="str">
            <v>NINGUNO</v>
          </cell>
          <cell r="I577">
            <v>113020209</v>
          </cell>
          <cell r="J577" t="str">
            <v>Ketotifeno 1 mg tableta</v>
          </cell>
          <cell r="K577" t="str">
            <v>Tableta</v>
          </cell>
          <cell r="L577" t="str">
            <v>147643-KETOTIFENO 1 MG TABLETAS (BUSSIE)</v>
          </cell>
          <cell r="M577" t="str">
            <v>TABLETAX30</v>
          </cell>
          <cell r="N577" t="str">
            <v>LABORATORIOS BUSSIÉ S.A.</v>
          </cell>
          <cell r="O577" t="str">
            <v>LABORATORIOS BUSSIÉ S.A.</v>
          </cell>
          <cell r="P577" t="str">
            <v>2019M-0001037-R2</v>
          </cell>
          <cell r="R577">
            <v>19926736</v>
          </cell>
          <cell r="S577">
            <v>1</v>
          </cell>
          <cell r="T577" t="str">
            <v>NO APLICA</v>
          </cell>
          <cell r="U577">
            <v>9000</v>
          </cell>
          <cell r="V577">
            <v>89</v>
          </cell>
          <cell r="W577">
            <v>0</v>
          </cell>
          <cell r="X577">
            <v>801000</v>
          </cell>
        </row>
        <row r="578">
          <cell r="A578">
            <v>114010203</v>
          </cell>
          <cell r="B578" t="str">
            <v>CONTRATACION DIRECTA CON 1 SOLA OFERTA</v>
          </cell>
          <cell r="C578">
            <v>45504</v>
          </cell>
          <cell r="D578">
            <v>890985122</v>
          </cell>
          <cell r="E578" t="str">
            <v>COOPERATIVA DE HOSPITALES DE ANTIOQUIA-COHAN</v>
          </cell>
          <cell r="F578" t="str">
            <v>988-2024</v>
          </cell>
          <cell r="G578" t="str">
            <v>MEDICAMENTOS</v>
          </cell>
          <cell r="H578" t="str">
            <v>CONTROL ESPECIAL</v>
          </cell>
          <cell r="I578">
            <v>114010203</v>
          </cell>
          <cell r="J578" t="str">
            <v>Fentanilo citrato 0.05 mg/c.c. solución inyectable x 10 c.c.</v>
          </cell>
          <cell r="K578" t="str">
            <v xml:space="preserve">Frasco vial </v>
          </cell>
          <cell r="L578" t="str">
            <v>8595-FENTANILO CITRATO 0.5 MG / 10ML AMPOLLA (FEPARVI) (CTROL)</v>
          </cell>
          <cell r="M578" t="str">
            <v>AMPOLLAX10</v>
          </cell>
          <cell r="N578" t="str">
            <v>FEPARVI LTDA</v>
          </cell>
          <cell r="O578" t="str">
            <v>FEPARVI LTDA</v>
          </cell>
          <cell r="P578" t="str">
            <v>2020M-0015976-R1</v>
          </cell>
          <cell r="R578">
            <v>20079574</v>
          </cell>
          <cell r="S578">
            <v>1</v>
          </cell>
          <cell r="T578" t="str">
            <v>NO APLICA</v>
          </cell>
          <cell r="U578">
            <v>280</v>
          </cell>
          <cell r="V578">
            <v>1296</v>
          </cell>
          <cell r="W578">
            <v>0</v>
          </cell>
          <cell r="X578">
            <v>362880</v>
          </cell>
          <cell r="Y578">
            <v>186</v>
          </cell>
        </row>
        <row r="579">
          <cell r="A579">
            <v>114010502</v>
          </cell>
          <cell r="B579" t="str">
            <v>CONTRATACION DIRECTA CON 1 SOLA OFERTA</v>
          </cell>
          <cell r="C579">
            <v>45504</v>
          </cell>
          <cell r="D579">
            <v>890985122</v>
          </cell>
          <cell r="E579" t="str">
            <v>COOPERATIVA DE HOSPITALES DE ANTIOQUIA-COHAN</v>
          </cell>
          <cell r="F579" t="str">
            <v>988-2024</v>
          </cell>
          <cell r="G579" t="str">
            <v>MEDICAMENTOS</v>
          </cell>
          <cell r="H579" t="str">
            <v>NINGUNO</v>
          </cell>
          <cell r="I579">
            <v>114010502</v>
          </cell>
          <cell r="J579" t="str">
            <v>Tramadol clorhidrato 100 mg/c.c. solución oral x 10 c.c.</v>
          </cell>
          <cell r="K579" t="str">
            <v xml:space="preserve">Frasco </v>
          </cell>
          <cell r="L579" t="str">
            <v>6208-TRAMADOL HCL 100 MG/ML (10%) SOLUCION ORAL (EXPOFARMA) FRASCO X 10 ML</v>
          </cell>
          <cell r="M579" t="str">
            <v>FRASCOX1</v>
          </cell>
          <cell r="N579" t="str">
            <v>LABORATORIOS SYNTHESIS LTDA &amp; CIA. S.C.A. / LABORATORIOS EXPOFARMA S.A.</v>
          </cell>
          <cell r="O579" t="str">
            <v>LABORATORIOS SYNTHESIS LTDA &amp; CIA. S.C.A. / LABORATORIOS EXPOFARMA S.A.</v>
          </cell>
          <cell r="P579" t="str">
            <v>2008M-011842-R1</v>
          </cell>
          <cell r="R579">
            <v>216131</v>
          </cell>
          <cell r="S579">
            <v>2</v>
          </cell>
          <cell r="T579" t="str">
            <v>NO APLICA</v>
          </cell>
          <cell r="U579">
            <v>6160</v>
          </cell>
          <cell r="V579">
            <v>1605</v>
          </cell>
          <cell r="W579">
            <v>0</v>
          </cell>
          <cell r="X579">
            <v>9886800</v>
          </cell>
        </row>
        <row r="580">
          <cell r="A580">
            <v>114011603</v>
          </cell>
          <cell r="B580" t="str">
            <v>CONTRATACION DIRECTA CON 1 SOLA OFERTA</v>
          </cell>
          <cell r="C580">
            <v>45504</v>
          </cell>
          <cell r="D580">
            <v>890985122</v>
          </cell>
          <cell r="E580" t="str">
            <v>COOPERATIVA DE HOSPITALES DE ANTIOQUIA-COHAN</v>
          </cell>
          <cell r="F580" t="str">
            <v>988-2024</v>
          </cell>
          <cell r="G580" t="str">
            <v>MEDICAMENTOS</v>
          </cell>
          <cell r="H580" t="str">
            <v>CONTROL ESPECIAL</v>
          </cell>
          <cell r="I580">
            <v>114011603</v>
          </cell>
          <cell r="J580" t="str">
            <v>Remifentanilo 2 mg polvo para inyección</v>
          </cell>
          <cell r="K580" t="str">
            <v xml:space="preserve">Frasco vial </v>
          </cell>
          <cell r="L580" t="str">
            <v>137353-REMIFENTANILO 2 MG/ML SOLUCION INYECTABLE (HUMAX) (CTROL)</v>
          </cell>
          <cell r="M580" t="str">
            <v>AMPOLLAX5</v>
          </cell>
          <cell r="N580" t="str">
            <v>DAMIPE FARMACEUTICA S.A.S</v>
          </cell>
          <cell r="O580" t="str">
            <v>DAMIPE FARMACEUTICA S.A.S</v>
          </cell>
          <cell r="P580" t="str">
            <v>2020M-0013309-R1</v>
          </cell>
          <cell r="Q580">
            <v>45881</v>
          </cell>
          <cell r="R580">
            <v>20044646</v>
          </cell>
          <cell r="S580">
            <v>6</v>
          </cell>
          <cell r="T580" t="str">
            <v>NO APLICA</v>
          </cell>
          <cell r="U580">
            <v>28</v>
          </cell>
          <cell r="V580">
            <v>15296</v>
          </cell>
          <cell r="W580">
            <v>0</v>
          </cell>
          <cell r="X580">
            <v>428288</v>
          </cell>
          <cell r="Y580">
            <v>9.3333333333333339</v>
          </cell>
        </row>
        <row r="581">
          <cell r="A581">
            <v>114012109</v>
          </cell>
          <cell r="B581" t="str">
            <v>CONTRATACION DIRECTA CON 1 SOLA OFERTA</v>
          </cell>
          <cell r="C581">
            <v>45504</v>
          </cell>
          <cell r="D581">
            <v>890985122</v>
          </cell>
          <cell r="E581" t="str">
            <v>COOPERATIVA DE HOSPITALES DE ANTIOQUIA-COHAN</v>
          </cell>
          <cell r="F581" t="str">
            <v>988-2024</v>
          </cell>
          <cell r="G581" t="str">
            <v>MEDICAMENTOS</v>
          </cell>
          <cell r="H581" t="str">
            <v>NINGUNO</v>
          </cell>
          <cell r="I581">
            <v>114012109</v>
          </cell>
          <cell r="J581" t="str">
            <v xml:space="preserve">Levodopa + carbidopa 100+25 mg </v>
          </cell>
          <cell r="K581" t="str">
            <v>Tableta</v>
          </cell>
          <cell r="L581" t="str">
            <v>135780-LEVODOPA 100 MG + CARBIDOPA 25 MG TABLETAS (PARKEN)</v>
          </cell>
          <cell r="M581" t="str">
            <v>TABLETAX100</v>
          </cell>
          <cell r="N581" t="str">
            <v>LABORATORIOS SIEGFRIED S.A.S</v>
          </cell>
          <cell r="O581" t="str">
            <v>LABORATORIOS SIEGFRIED S.A.S</v>
          </cell>
          <cell r="P581" t="str">
            <v>2008M-010732-R1</v>
          </cell>
          <cell r="R581">
            <v>48898</v>
          </cell>
          <cell r="S581">
            <v>9</v>
          </cell>
          <cell r="T581" t="str">
            <v>NO APLICA</v>
          </cell>
          <cell r="U581">
            <v>47646</v>
          </cell>
          <cell r="V581">
            <v>507</v>
          </cell>
          <cell r="W581">
            <v>0</v>
          </cell>
          <cell r="X581">
            <v>24156522</v>
          </cell>
        </row>
        <row r="582">
          <cell r="A582">
            <v>114020104</v>
          </cell>
          <cell r="B582" t="str">
            <v>CONTRATACION DIRECTA CON 1 SOLA OFERTA</v>
          </cell>
          <cell r="C582">
            <v>45504</v>
          </cell>
          <cell r="D582">
            <v>890985122</v>
          </cell>
          <cell r="E582" t="str">
            <v>COOPERATIVA DE HOSPITALES DE ANTIOQUIA-COHAN</v>
          </cell>
          <cell r="F582" t="str">
            <v>988-2024</v>
          </cell>
          <cell r="G582" t="str">
            <v>MEDICAMENTOS</v>
          </cell>
          <cell r="H582" t="str">
            <v>NINGUNO</v>
          </cell>
          <cell r="I582">
            <v>114020104</v>
          </cell>
          <cell r="J582" t="str">
            <v>Acetaminofen 150 mg/5 c.c.jarabe x 60 c.c.</v>
          </cell>
          <cell r="K582" t="str">
            <v xml:space="preserve">Frasco </v>
          </cell>
          <cell r="L582" t="str">
            <v>20-ACETAMINOFEN 150 MG / 5 ML SOLUCION ORAL (LAPROFF) FRASCO X 60 ML</v>
          </cell>
          <cell r="M582" t="str">
            <v>FRASCOX1</v>
          </cell>
          <cell r="N582" t="str">
            <v>LABORATORIO PROFESIONAL FARMACEUTICO LAPROFF S.A.</v>
          </cell>
          <cell r="O582" t="str">
            <v>LABORATORIO PROFESIONAL FARMACEUTICO LAPROFF S.A.</v>
          </cell>
          <cell r="P582" t="str">
            <v>2020M-006964-R2</v>
          </cell>
          <cell r="R582">
            <v>207411</v>
          </cell>
          <cell r="S582">
            <v>4</v>
          </cell>
          <cell r="T582" t="str">
            <v>NO APLICA</v>
          </cell>
          <cell r="U582">
            <v>5536</v>
          </cell>
          <cell r="V582">
            <v>1410</v>
          </cell>
          <cell r="W582">
            <v>0</v>
          </cell>
          <cell r="X582">
            <v>7805760</v>
          </cell>
        </row>
        <row r="583">
          <cell r="A583">
            <v>114020202</v>
          </cell>
          <cell r="B583" t="str">
            <v>CONTRATACION DIRECTA CON 1 SOLA OFERTA</v>
          </cell>
          <cell r="C583">
            <v>45504</v>
          </cell>
          <cell r="D583">
            <v>890985122</v>
          </cell>
          <cell r="E583" t="str">
            <v>COOPERATIVA DE HOSPITALES DE ANTIOQUIA-COHAN</v>
          </cell>
          <cell r="F583" t="str">
            <v>988-2024</v>
          </cell>
          <cell r="G583" t="str">
            <v>MEDICAMENTOS</v>
          </cell>
          <cell r="H583" t="str">
            <v>NINGUNO</v>
          </cell>
          <cell r="I583">
            <v>114020202</v>
          </cell>
          <cell r="J583" t="str">
            <v xml:space="preserve">Acetaminofen 100mg/c.c. Solucion oral  15-30 c.c. </v>
          </cell>
          <cell r="K583" t="str">
            <v>Frasco</v>
          </cell>
          <cell r="L583" t="str">
            <v>13-ACETAMINOFEN 100 MG / ML SOLUCION ORAL (LAPROFF) FRASCO X 30 ML</v>
          </cell>
          <cell r="M583" t="str">
            <v>FRASCOX1</v>
          </cell>
          <cell r="N583" t="str">
            <v>LABORATORIO PROFESIONAL FARMACEUTICO LAPROFF S.A.</v>
          </cell>
          <cell r="O583" t="str">
            <v>LABORATORIO PROFESIONAL FARMACEUTICO LAPROFF S.A.</v>
          </cell>
          <cell r="P583" t="str">
            <v>2020M-006957-R2</v>
          </cell>
          <cell r="R583">
            <v>207412</v>
          </cell>
          <cell r="S583">
            <v>3</v>
          </cell>
          <cell r="T583" t="str">
            <v>NO APLICA</v>
          </cell>
          <cell r="U583">
            <v>48</v>
          </cell>
          <cell r="V583">
            <v>1852</v>
          </cell>
          <cell r="W583">
            <v>0</v>
          </cell>
          <cell r="X583">
            <v>88896</v>
          </cell>
        </row>
        <row r="584">
          <cell r="A584">
            <v>114020309</v>
          </cell>
          <cell r="B584" t="str">
            <v>CONTRATACION DIRECTA CON 1 SOLA OFERTA</v>
          </cell>
          <cell r="C584">
            <v>45504</v>
          </cell>
          <cell r="D584">
            <v>890985122</v>
          </cell>
          <cell r="E584" t="str">
            <v>COOPERATIVA DE HOSPITALES DE ANTIOQUIA-COHAN</v>
          </cell>
          <cell r="F584" t="str">
            <v>988-2024</v>
          </cell>
          <cell r="G584" t="str">
            <v>MEDICAMENTOS</v>
          </cell>
          <cell r="H584" t="str">
            <v>NINGUNO</v>
          </cell>
          <cell r="I584">
            <v>114020309</v>
          </cell>
          <cell r="J584" t="str">
            <v>Acetaminofen 500 mg tableta</v>
          </cell>
          <cell r="K584" t="str">
            <v>Tableta</v>
          </cell>
          <cell r="L584" t="str">
            <v>33-ACETAMINOFEN 500 MG TABLETA (LAFRANCOL)</v>
          </cell>
          <cell r="M584" t="str">
            <v>TABLETAX100</v>
          </cell>
          <cell r="N584" t="str">
            <v>AMERICAN GENERICS S.A.S.</v>
          </cell>
          <cell r="O584" t="str">
            <v>AMERICAN GENERICS S.A.S.</v>
          </cell>
          <cell r="P584" t="str">
            <v>2023M-0002317-R3</v>
          </cell>
          <cell r="R584">
            <v>19935303</v>
          </cell>
          <cell r="S584">
            <v>4</v>
          </cell>
          <cell r="T584" t="str">
            <v>NO APLICA</v>
          </cell>
          <cell r="U584">
            <v>2000000</v>
          </cell>
          <cell r="V584">
            <v>54</v>
          </cell>
          <cell r="W584">
            <v>0</v>
          </cell>
          <cell r="X584">
            <v>108000000</v>
          </cell>
        </row>
        <row r="585">
          <cell r="A585">
            <v>114030403</v>
          </cell>
          <cell r="B585" t="str">
            <v>CONTRATACION DIRECTA CON 1 SOLA OFERTA</v>
          </cell>
          <cell r="C585">
            <v>45504</v>
          </cell>
          <cell r="D585">
            <v>890985122</v>
          </cell>
          <cell r="E585" t="str">
            <v>COOPERATIVA DE HOSPITALES DE ANTIOQUIA-COHAN</v>
          </cell>
          <cell r="F585" t="str">
            <v>988-2024</v>
          </cell>
          <cell r="G585" t="str">
            <v>MEDICAMENTOS</v>
          </cell>
          <cell r="H585" t="str">
            <v>CONTROL ESPECIAL</v>
          </cell>
          <cell r="I585">
            <v>114030403</v>
          </cell>
          <cell r="J585" t="str">
            <v>Ketamina 5% solución inyectable x 10 ml.</v>
          </cell>
          <cell r="K585" t="str">
            <v>Ampolla</v>
          </cell>
          <cell r="L585" t="str">
            <v>150493-KETAMINA HCL 500 MG / 10 ML SOLUCION INYECTABLE (RYAN) (CTROL)</v>
          </cell>
          <cell r="M585" t="str">
            <v>AMPOLLAX10</v>
          </cell>
          <cell r="N585" t="str">
            <v>LABORATORIOS RYAN DE COLOMBIA S.A.S</v>
          </cell>
          <cell r="O585" t="str">
            <v>LABORATORIOS RYAN DE COLOMBIA S.A.S</v>
          </cell>
          <cell r="P585" t="str">
            <v>2018M-0013924-R1</v>
          </cell>
          <cell r="R585">
            <v>20041864</v>
          </cell>
          <cell r="S585">
            <v>1</v>
          </cell>
          <cell r="T585" t="str">
            <v>NO APLICA</v>
          </cell>
          <cell r="U585">
            <v>34</v>
          </cell>
          <cell r="V585">
            <v>13580</v>
          </cell>
          <cell r="W585">
            <v>0</v>
          </cell>
          <cell r="X585">
            <v>461720</v>
          </cell>
        </row>
        <row r="586">
          <cell r="A586">
            <v>114030905</v>
          </cell>
          <cell r="B586" t="str">
            <v>CONTRATACION DIRECTA CON 1 SOLA OFERTA</v>
          </cell>
          <cell r="C586">
            <v>45504</v>
          </cell>
          <cell r="D586">
            <v>890985122</v>
          </cell>
          <cell r="E586" t="str">
            <v>COOPERATIVA DE HOSPITALES DE ANTIOQUIA-COHAN</v>
          </cell>
          <cell r="F586" t="str">
            <v>988-2024</v>
          </cell>
          <cell r="G586" t="str">
            <v>MEDICAMENTOS</v>
          </cell>
          <cell r="H586" t="str">
            <v>NINGUNO</v>
          </cell>
          <cell r="I586">
            <v>114030905</v>
          </cell>
          <cell r="J586" t="str">
            <v>Pregabalina 75 mg</v>
          </cell>
          <cell r="K586" t="str">
            <v>Cápsula</v>
          </cell>
          <cell r="L586" t="str">
            <v>143551-PREGABALINA 75 MG CAPSULA DURA (ECAR) (REG)</v>
          </cell>
          <cell r="M586" t="str">
            <v>CAPSULAX300</v>
          </cell>
          <cell r="N586" t="str">
            <v>LABORATORIOS ECAR S.A</v>
          </cell>
          <cell r="O586" t="str">
            <v>LABORATORIOS ECAR S.A</v>
          </cell>
          <cell r="P586" t="str">
            <v>2017M-0017645</v>
          </cell>
          <cell r="R586">
            <v>20091820</v>
          </cell>
          <cell r="S586">
            <v>6</v>
          </cell>
          <cell r="T586" t="str">
            <v>NO APLICA</v>
          </cell>
          <cell r="U586">
            <v>34</v>
          </cell>
          <cell r="V586">
            <v>136</v>
          </cell>
          <cell r="W586">
            <v>0</v>
          </cell>
          <cell r="X586">
            <v>4624</v>
          </cell>
        </row>
        <row r="587">
          <cell r="A587">
            <v>114040403</v>
          </cell>
          <cell r="B587" t="str">
            <v>CONTRATACION DIRECTA CON 1 SOLA OFERTA</v>
          </cell>
          <cell r="C587">
            <v>45504</v>
          </cell>
          <cell r="D587">
            <v>890985122</v>
          </cell>
          <cell r="E587" t="str">
            <v>COOPERATIVA DE HOSPITALES DE ANTIOQUIA-COHAN</v>
          </cell>
          <cell r="F587" t="str">
            <v>988-2024</v>
          </cell>
          <cell r="G587" t="str">
            <v>MEDICAMENTOS</v>
          </cell>
          <cell r="H587" t="str">
            <v>NINGUNO</v>
          </cell>
          <cell r="I587">
            <v>114040403</v>
          </cell>
          <cell r="J587" t="str">
            <v>Lidocaina 2% solucion inyectable x 50 c.c.</v>
          </cell>
          <cell r="K587" t="str">
            <v>Frasco vial</v>
          </cell>
          <cell r="L587" t="str">
            <v>2186-LIDOCAINA HCL 2 % SIN EPINEFRINA SOLUCION INYECTABLE (ROXICAINA) VIAL X 50 ML</v>
          </cell>
          <cell r="M587" t="str">
            <v>AMPOLLAX1</v>
          </cell>
          <cell r="N587" t="str">
            <v>ROPSOHN LABORATORIOS LTDA.</v>
          </cell>
          <cell r="O587" t="str">
            <v>ROPSOHN LABORATORIOS LTDA.</v>
          </cell>
          <cell r="P587" t="str">
            <v>2009M-010277-R2</v>
          </cell>
          <cell r="R587">
            <v>31540</v>
          </cell>
          <cell r="S587">
            <v>2</v>
          </cell>
          <cell r="T587" t="str">
            <v>NO APLICA</v>
          </cell>
          <cell r="U587">
            <v>1014</v>
          </cell>
          <cell r="V587">
            <v>26500</v>
          </cell>
          <cell r="W587">
            <v>0</v>
          </cell>
          <cell r="X587">
            <v>26871000</v>
          </cell>
        </row>
        <row r="588">
          <cell r="A588">
            <v>114040303</v>
          </cell>
          <cell r="B588" t="str">
            <v>CONTRATACION DIRECTA CON 1 SOLA OFERTA</v>
          </cell>
          <cell r="C588">
            <v>45504</v>
          </cell>
          <cell r="D588">
            <v>890985122</v>
          </cell>
          <cell r="E588" t="str">
            <v>COOPERATIVA DE HOSPITALES DE ANTIOQUIA-COHAN</v>
          </cell>
          <cell r="F588" t="str">
            <v>988-2024</v>
          </cell>
          <cell r="G588" t="str">
            <v>MEDICAMENTOS</v>
          </cell>
          <cell r="H588" t="str">
            <v>NINGUNO</v>
          </cell>
          <cell r="I588">
            <v>114040303</v>
          </cell>
          <cell r="J588" t="str">
            <v>Bupivacaina 0.5% pesada solución inyectable x 4 ml.</v>
          </cell>
          <cell r="K588" t="str">
            <v>Ampolla</v>
          </cell>
          <cell r="L588" t="str">
            <v>144055-BUPIVACAINA HCL 20MG + DEXTROSA 320MG SOLUCION INYECTABLE (BUPITROY HEAVY 5%) AMPOLLA X 4 ML</v>
          </cell>
          <cell r="M588" t="str">
            <v>UNIDADX5</v>
          </cell>
          <cell r="N588" t="str">
            <v>TROIKAA PHARMACEUTICALS LIMITED.</v>
          </cell>
          <cell r="O588" t="str">
            <v>TROIKAA PHARMACEUTICALS LIMITED.</v>
          </cell>
          <cell r="P588" t="str">
            <v>2019M-0015182-R1</v>
          </cell>
          <cell r="R588">
            <v>20061772</v>
          </cell>
          <cell r="S588">
            <v>1</v>
          </cell>
          <cell r="T588" t="str">
            <v>NO APLICA</v>
          </cell>
          <cell r="U588">
            <v>798</v>
          </cell>
          <cell r="V588">
            <v>3795</v>
          </cell>
          <cell r="W588">
            <v>0</v>
          </cell>
          <cell r="X588">
            <v>3028410</v>
          </cell>
        </row>
        <row r="589">
          <cell r="A589">
            <v>114050103</v>
          </cell>
          <cell r="B589" t="str">
            <v>CONTRATACION DIRECTA CON 1 SOLA OFERTA</v>
          </cell>
          <cell r="C589">
            <v>45504</v>
          </cell>
          <cell r="D589">
            <v>890985122</v>
          </cell>
          <cell r="E589" t="str">
            <v>COOPERATIVA DE HOSPITALES DE ANTIOQUIA-COHAN</v>
          </cell>
          <cell r="F589" t="str">
            <v>988-2024</v>
          </cell>
          <cell r="G589" t="str">
            <v>MEDICAMENTOS</v>
          </cell>
          <cell r="H589" t="str">
            <v>CONTROL ESPECIAL</v>
          </cell>
          <cell r="I589">
            <v>114050103</v>
          </cell>
          <cell r="J589" t="str">
            <v>Diazepam 10 mg solución inyectable x 2 ml.</v>
          </cell>
          <cell r="K589" t="str">
            <v>Ampolla</v>
          </cell>
          <cell r="L589" t="str">
            <v>101328-DIAZEPAM 10MG / 2ML SOLUCION INYECTABLE (BIOSANO / SICMAFARMA) (CTROL)</v>
          </cell>
          <cell r="M589" t="str">
            <v>AMPOLLAX100</v>
          </cell>
          <cell r="N589" t="str">
            <v>LABORATORIO BIOSANO S.A.</v>
          </cell>
          <cell r="O589" t="str">
            <v>LABORATORIO BIOSANO S.A.</v>
          </cell>
          <cell r="P589" t="str">
            <v>2023M-0011621-R2</v>
          </cell>
          <cell r="R589">
            <v>20019151</v>
          </cell>
          <cell r="S589">
            <v>7</v>
          </cell>
          <cell r="T589" t="str">
            <v>NO APLICA</v>
          </cell>
          <cell r="U589">
            <v>154</v>
          </cell>
          <cell r="V589">
            <v>3096</v>
          </cell>
          <cell r="W589">
            <v>0</v>
          </cell>
          <cell r="X589">
            <v>476784</v>
          </cell>
        </row>
        <row r="590">
          <cell r="A590">
            <v>114050309</v>
          </cell>
          <cell r="B590" t="str">
            <v>CONTRATACION DIRECTA CON 1 SOLA OFERTA</v>
          </cell>
          <cell r="C590">
            <v>45504</v>
          </cell>
          <cell r="D590">
            <v>890985122</v>
          </cell>
          <cell r="E590" t="str">
            <v>COOPERATIVA DE HOSPITALES DE ANTIOQUIA-COHAN</v>
          </cell>
          <cell r="F590" t="str">
            <v>988-2024</v>
          </cell>
          <cell r="G590" t="str">
            <v>MEDICAMENTOS</v>
          </cell>
          <cell r="H590" t="str">
            <v>NINGUNO</v>
          </cell>
          <cell r="I590">
            <v>114050309</v>
          </cell>
          <cell r="J590" t="str">
            <v>Fenitoina 100 mg tableta. Epamin</v>
          </cell>
          <cell r="K590" t="str">
            <v>Tableta</v>
          </cell>
          <cell r="L590" t="str">
            <v>1413-FENITOINA SODICA 100 MG CAPSULA DURA (EPAMIN) (EM)</v>
          </cell>
          <cell r="M590" t="str">
            <v>CAPSULAX50</v>
          </cell>
          <cell r="N590" t="str">
            <v>PFIZER S.A.S.</v>
          </cell>
          <cell r="O590" t="str">
            <v>PFIZER S.A.S.</v>
          </cell>
          <cell r="P590" t="str">
            <v>2019M-001002-R4</v>
          </cell>
          <cell r="R590">
            <v>30051</v>
          </cell>
          <cell r="S590">
            <v>5</v>
          </cell>
          <cell r="T590" t="str">
            <v>NO APLICA</v>
          </cell>
          <cell r="U590">
            <v>94758</v>
          </cell>
          <cell r="V590">
            <v>319</v>
          </cell>
          <cell r="W590">
            <v>0</v>
          </cell>
          <cell r="X590">
            <v>30227802</v>
          </cell>
        </row>
        <row r="591">
          <cell r="A591">
            <v>114051009</v>
          </cell>
          <cell r="B591" t="str">
            <v>CONTRATACION DIRECTA CON 1 SOLA OFERTA</v>
          </cell>
          <cell r="C591">
            <v>45504</v>
          </cell>
          <cell r="D591">
            <v>890985122</v>
          </cell>
          <cell r="E591" t="str">
            <v>COOPERATIVA DE HOSPITALES DE ANTIOQUIA-COHAN</v>
          </cell>
          <cell r="F591" t="str">
            <v>988-2024</v>
          </cell>
          <cell r="G591" t="str">
            <v>MEDICAMENTOS</v>
          </cell>
          <cell r="H591" t="str">
            <v>NINGUNO</v>
          </cell>
          <cell r="I591">
            <v>114051009</v>
          </cell>
          <cell r="J591" t="str">
            <v>Valproico ácido 250 mg cápsula. Marca ferbin/Procaps</v>
          </cell>
          <cell r="K591" t="str">
            <v>Cápsula</v>
          </cell>
          <cell r="L591" t="str">
            <v>3438-VALPROICO ACIDO 250 MG CAPSULA BLANDA (FERBIN) (REG) (EM)</v>
          </cell>
          <cell r="M591" t="str">
            <v>CAPSULAX300</v>
          </cell>
          <cell r="N591" t="str">
            <v>NOVAMED S.A.</v>
          </cell>
          <cell r="O591" t="str">
            <v>NOVAMED S.A.</v>
          </cell>
          <cell r="P591" t="str">
            <v>2009M-012546-R1</v>
          </cell>
          <cell r="R591">
            <v>47792</v>
          </cell>
          <cell r="S591">
            <v>1</v>
          </cell>
          <cell r="T591" t="str">
            <v>NO APLICA</v>
          </cell>
          <cell r="U591">
            <v>600000</v>
          </cell>
          <cell r="V591">
            <v>188</v>
          </cell>
          <cell r="W591">
            <v>0</v>
          </cell>
          <cell r="X591">
            <v>112800000</v>
          </cell>
        </row>
        <row r="592">
          <cell r="A592">
            <v>114051213</v>
          </cell>
          <cell r="B592" t="str">
            <v>CONTRATACION DIRECTA CON 1 SOLA OFERTA</v>
          </cell>
          <cell r="C592">
            <v>45504</v>
          </cell>
          <cell r="D592">
            <v>890985122</v>
          </cell>
          <cell r="E592" t="str">
            <v>COOPERATIVA DE HOSPITALES DE ANTIOQUIA-COHAN</v>
          </cell>
          <cell r="F592" t="str">
            <v>988-2024</v>
          </cell>
          <cell r="G592" t="str">
            <v>MEDICAMENTOS</v>
          </cell>
          <cell r="H592" t="str">
            <v>NINGUNO</v>
          </cell>
          <cell r="I592">
            <v>114051213</v>
          </cell>
          <cell r="J592" t="str">
            <v>Levetiracetam 1000 mg tableta recubierta</v>
          </cell>
          <cell r="K592" t="str">
            <v>Tableta</v>
          </cell>
          <cell r="L592" t="str">
            <v>112582-LEVETIRACETAM 1000 MG TABLETA (CEUMID) (REG)</v>
          </cell>
          <cell r="M592" t="str">
            <v>TABLETAX30</v>
          </cell>
          <cell r="N592" t="str">
            <v>MEGALABS COLOMBIA S.A.S.</v>
          </cell>
          <cell r="O592" t="str">
            <v>MEGALABS COLOMBIA S.A.S.</v>
          </cell>
          <cell r="P592" t="str">
            <v>2020M-0010456-R1</v>
          </cell>
          <cell r="R592">
            <v>20007895</v>
          </cell>
          <cell r="S592">
            <v>10</v>
          </cell>
          <cell r="T592" t="str">
            <v>NO APLICA</v>
          </cell>
          <cell r="U592">
            <v>1920</v>
          </cell>
          <cell r="V592">
            <v>790</v>
          </cell>
          <cell r="W592">
            <v>0</v>
          </cell>
          <cell r="X592">
            <v>1516800</v>
          </cell>
        </row>
        <row r="593">
          <cell r="A593">
            <v>114070103</v>
          </cell>
          <cell r="B593" t="str">
            <v>CONTRATACION DIRECTA CON 1 SOLA OFERTA</v>
          </cell>
          <cell r="C593">
            <v>45504</v>
          </cell>
          <cell r="D593">
            <v>890985122</v>
          </cell>
          <cell r="E593" t="str">
            <v>COOPERATIVA DE HOSPITALES DE ANTIOQUIA-COHAN</v>
          </cell>
          <cell r="F593" t="str">
            <v>988-2024</v>
          </cell>
          <cell r="G593" t="str">
            <v>MEDICAMENTOS</v>
          </cell>
          <cell r="H593" t="str">
            <v>NINGUNO</v>
          </cell>
          <cell r="I593">
            <v>114070103</v>
          </cell>
          <cell r="J593" t="str">
            <v>Neostigmina metil sulfato 0.05% solución inyectable. X 1 ml.</v>
          </cell>
          <cell r="K593" t="str">
            <v>Ampolla</v>
          </cell>
          <cell r="L593" t="str">
            <v>111940-NEOSTIGMINA 0.5 MG / ML SOLUCION INYECTABLE (VITALIS)</v>
          </cell>
          <cell r="M593" t="str">
            <v>AMPOLLAX10</v>
          </cell>
          <cell r="N593" t="str">
            <v>VITALIS S.A.C.I.</v>
          </cell>
          <cell r="O593" t="str">
            <v>VITALIS S.A.C.I.</v>
          </cell>
          <cell r="P593" t="str">
            <v>2022M-0007346-R1</v>
          </cell>
          <cell r="R593">
            <v>19976553</v>
          </cell>
          <cell r="S593">
            <v>6</v>
          </cell>
          <cell r="T593" t="str">
            <v>NO APLICA</v>
          </cell>
          <cell r="U593">
            <v>454</v>
          </cell>
          <cell r="V593">
            <v>723</v>
          </cell>
          <cell r="W593">
            <v>0</v>
          </cell>
          <cell r="X593">
            <v>328242</v>
          </cell>
        </row>
        <row r="594">
          <cell r="A594">
            <v>114080209</v>
          </cell>
          <cell r="B594" t="str">
            <v>CONTRATACION DIRECTA CON 1 SOLA OFERTA</v>
          </cell>
          <cell r="C594">
            <v>45504</v>
          </cell>
          <cell r="D594">
            <v>890985122</v>
          </cell>
          <cell r="E594" t="str">
            <v>COOPERATIVA DE HOSPITALES DE ANTIOQUIA-COHAN</v>
          </cell>
          <cell r="F594" t="str">
            <v>988-2024</v>
          </cell>
          <cell r="G594" t="str">
            <v>MEDICAMENTOS</v>
          </cell>
          <cell r="H594" t="str">
            <v>CONTROL ESPECIAL</v>
          </cell>
          <cell r="I594">
            <v>114080209</v>
          </cell>
          <cell r="J594" t="str">
            <v>Clozapina 25 mg tableta</v>
          </cell>
          <cell r="K594" t="str">
            <v>Tableta</v>
          </cell>
          <cell r="L594" t="str">
            <v>1013-CLOZAPINA 25 MG TABLETAS (HUMAX) (CTROL)</v>
          </cell>
          <cell r="M594" t="str">
            <v>TABLETAX100</v>
          </cell>
          <cell r="N594" t="str">
            <v>HUMAX PHARMACEUTICAL S.A.</v>
          </cell>
          <cell r="O594" t="str">
            <v>HUMAX PHARMACEUTICAL S.A.</v>
          </cell>
          <cell r="P594" t="str">
            <v>2021M-0007295-R1</v>
          </cell>
          <cell r="R594">
            <v>19975977</v>
          </cell>
          <cell r="S594">
            <v>5</v>
          </cell>
          <cell r="T594" t="str">
            <v>NO APLICA</v>
          </cell>
          <cell r="U594">
            <v>14622</v>
          </cell>
          <cell r="V594">
            <v>99</v>
          </cell>
          <cell r="W594">
            <v>0</v>
          </cell>
          <cell r="X594">
            <v>1447578</v>
          </cell>
        </row>
        <row r="595">
          <cell r="A595">
            <v>114080402</v>
          </cell>
          <cell r="B595" t="str">
            <v>CONTRATACION DIRECTA CON 1 SOLA OFERTA</v>
          </cell>
          <cell r="C595">
            <v>45504</v>
          </cell>
          <cell r="D595">
            <v>890985122</v>
          </cell>
          <cell r="E595" t="str">
            <v>COOPERATIVA DE HOSPITALES DE ANTIOQUIA-COHAN</v>
          </cell>
          <cell r="F595" t="str">
            <v>988-2024</v>
          </cell>
          <cell r="G595" t="str">
            <v>MEDICAMENTOS</v>
          </cell>
          <cell r="H595" t="str">
            <v>NINGUNO</v>
          </cell>
          <cell r="I595">
            <v>114080402</v>
          </cell>
          <cell r="J595" t="str">
            <v>Levomepromazina 4% solución oral X  20 ml.</v>
          </cell>
          <cell r="K595" t="str">
            <v xml:space="preserve">Frasco </v>
          </cell>
          <cell r="L595" t="str">
            <v>86893-LEVOMEPROMAZINA 4% SOLUCION ORAL (HUMAX) FRASCO X 20 ML</v>
          </cell>
          <cell r="M595" t="str">
            <v>FRASCO X 20 MLX1</v>
          </cell>
          <cell r="N595" t="str">
            <v>NUTRACEUTICOS DE COLOMBIA S.A.S / FARMATECH S.A. / HUMAX PHARMACEUTICAL S.A.</v>
          </cell>
          <cell r="O595" t="str">
            <v>NUTRACEUTICOS DE COLOMBIA S.A.S / FARMATECH S.A. / HUMAX PHARMACEUTICAL S.A.</v>
          </cell>
          <cell r="P595" t="str">
            <v>2007M-0007588</v>
          </cell>
          <cell r="R595">
            <v>19977387</v>
          </cell>
          <cell r="S595">
            <v>2</v>
          </cell>
          <cell r="T595" t="str">
            <v>NO APLICA</v>
          </cell>
          <cell r="U595">
            <v>1252</v>
          </cell>
          <cell r="V595">
            <v>7459</v>
          </cell>
          <cell r="W595">
            <v>0</v>
          </cell>
          <cell r="X595">
            <v>9338668</v>
          </cell>
        </row>
        <row r="596">
          <cell r="A596">
            <v>114080509</v>
          </cell>
          <cell r="B596" t="str">
            <v>CONTRATACION DIRECTA CON 1 SOLA OFERTA</v>
          </cell>
          <cell r="C596">
            <v>45504</v>
          </cell>
          <cell r="D596">
            <v>890985122</v>
          </cell>
          <cell r="E596" t="str">
            <v>COOPERATIVA DE HOSPITALES DE ANTIOQUIA-COHAN</v>
          </cell>
          <cell r="F596" t="str">
            <v>988-2024</v>
          </cell>
          <cell r="G596" t="str">
            <v>MEDICAMENTOS</v>
          </cell>
          <cell r="H596" t="str">
            <v>CONTROL ESPECIAL</v>
          </cell>
          <cell r="I596">
            <v>114080509</v>
          </cell>
          <cell r="J596" t="str">
            <v>Clozapina 100 mg tableta</v>
          </cell>
          <cell r="K596" t="str">
            <v>Tableta</v>
          </cell>
          <cell r="L596" t="str">
            <v>3916-CLOZAPINA 100 MG TABLETAS (HUMAX) (CTROL)</v>
          </cell>
          <cell r="M596" t="str">
            <v>TABLETAX100</v>
          </cell>
          <cell r="N596" t="str">
            <v>HUMAX PHARMACEUTICAL S.A.</v>
          </cell>
          <cell r="O596" t="str">
            <v>HUMAX PHARMACEUTICAL S.A.</v>
          </cell>
          <cell r="P596" t="str">
            <v>2021M-0007242-R1</v>
          </cell>
          <cell r="R596">
            <v>19974655</v>
          </cell>
          <cell r="S596">
            <v>3</v>
          </cell>
          <cell r="T596" t="str">
            <v>NO APLICA</v>
          </cell>
          <cell r="U596">
            <v>160038</v>
          </cell>
          <cell r="V596">
            <v>142</v>
          </cell>
          <cell r="W596">
            <v>0</v>
          </cell>
          <cell r="X596">
            <v>22725396</v>
          </cell>
        </row>
        <row r="597">
          <cell r="A597">
            <v>114080609</v>
          </cell>
          <cell r="B597" t="str">
            <v>CONTRATACION DIRECTA CON 1 SOLA OFERTA</v>
          </cell>
          <cell r="C597">
            <v>45504</v>
          </cell>
          <cell r="D597">
            <v>890985122</v>
          </cell>
          <cell r="E597" t="str">
            <v>COOPERATIVA DE HOSPITALES DE ANTIOQUIA-COHAN</v>
          </cell>
          <cell r="F597" t="str">
            <v>988-2024</v>
          </cell>
          <cell r="G597" t="str">
            <v>MEDICAMENTOS</v>
          </cell>
          <cell r="H597" t="str">
            <v>NINGUNO</v>
          </cell>
          <cell r="I597">
            <v>114080609</v>
          </cell>
          <cell r="J597" t="str">
            <v>Haloperidol 10 mg tableta</v>
          </cell>
          <cell r="K597" t="str">
            <v>Tableta</v>
          </cell>
          <cell r="L597" t="str">
            <v>1695-HALOPERIDOL 10 MG TABLETA (HUMAX)</v>
          </cell>
          <cell r="M597" t="str">
            <v>TABLETAX100</v>
          </cell>
          <cell r="N597" t="str">
            <v>HUMAX PHARMACEUTICAL S.A.</v>
          </cell>
          <cell r="O597" t="str">
            <v>HUMAX PHARMACEUTICAL S.A.</v>
          </cell>
          <cell r="P597" t="str">
            <v>2020M-0003227-R2</v>
          </cell>
          <cell r="R597">
            <v>19940401</v>
          </cell>
          <cell r="S597">
            <v>3</v>
          </cell>
          <cell r="T597" t="str">
            <v>NO APLICA</v>
          </cell>
          <cell r="U597">
            <v>2586</v>
          </cell>
          <cell r="V597">
            <v>144</v>
          </cell>
          <cell r="W597">
            <v>0</v>
          </cell>
          <cell r="X597">
            <v>372384</v>
          </cell>
        </row>
        <row r="598">
          <cell r="A598">
            <v>114080709</v>
          </cell>
          <cell r="B598" t="str">
            <v>CONTRATACION DIRECTA CON 1 SOLA OFERTA</v>
          </cell>
          <cell r="C598">
            <v>45504</v>
          </cell>
          <cell r="D598">
            <v>890985122</v>
          </cell>
          <cell r="E598" t="str">
            <v>COOPERATIVA DE HOSPITALES DE ANTIOQUIA-COHAN</v>
          </cell>
          <cell r="F598" t="str">
            <v>988-2024</v>
          </cell>
          <cell r="G598" t="str">
            <v>MEDICAMENTOS</v>
          </cell>
          <cell r="H598" t="str">
            <v>NINGUNO</v>
          </cell>
          <cell r="I598">
            <v>114080709</v>
          </cell>
          <cell r="J598" t="str">
            <v>Levomepromazina 100 mg tableta</v>
          </cell>
          <cell r="K598" t="str">
            <v>Tableta</v>
          </cell>
          <cell r="L598" t="str">
            <v>2139-LEVOMEPROMAZINA 100 MG TABLETAS (ACTIFARMA)</v>
          </cell>
          <cell r="M598" t="str">
            <v>TABLETAX100</v>
          </cell>
          <cell r="N598" t="str">
            <v>ACTIFARMA S.A.</v>
          </cell>
          <cell r="O598" t="str">
            <v>ACTIFARMA S.A.</v>
          </cell>
          <cell r="P598" t="str">
            <v>2021M-0004851-R2</v>
          </cell>
          <cell r="R598">
            <v>19953848</v>
          </cell>
          <cell r="S598">
            <v>1</v>
          </cell>
          <cell r="T598" t="str">
            <v>NO APLICA</v>
          </cell>
          <cell r="U598">
            <v>18000</v>
          </cell>
          <cell r="V598">
            <v>415</v>
          </cell>
          <cell r="W598">
            <v>0</v>
          </cell>
          <cell r="X598">
            <v>7470000</v>
          </cell>
        </row>
        <row r="599">
          <cell r="A599">
            <v>114081003</v>
          </cell>
          <cell r="B599" t="str">
            <v>CONTRATACION DIRECTA CON 1 SOLA OFERTA</v>
          </cell>
          <cell r="C599">
            <v>45504</v>
          </cell>
          <cell r="D599">
            <v>890985122</v>
          </cell>
          <cell r="E599" t="str">
            <v>COOPERATIVA DE HOSPITALES DE ANTIOQUIA-COHAN</v>
          </cell>
          <cell r="F599" t="str">
            <v>988-2024</v>
          </cell>
          <cell r="G599" t="str">
            <v>MEDICAMENTOS</v>
          </cell>
          <cell r="H599" t="str">
            <v>NINGUNO</v>
          </cell>
          <cell r="I599">
            <v>114081003</v>
          </cell>
          <cell r="J599" t="str">
            <v>Haloperidol 5 mg/c.c. solución inyectable IV/IM</v>
          </cell>
          <cell r="K599" t="str">
            <v>Ampolla</v>
          </cell>
          <cell r="L599" t="str">
            <v>101434-HALOPERIDOL 5 MG/ML SOLUCION INYECTABLE (ACTIFARMA)</v>
          </cell>
          <cell r="M599" t="str">
            <v>AMPOLLAX5</v>
          </cell>
          <cell r="N599" t="str">
            <v>ACTIFARMA S.A.</v>
          </cell>
          <cell r="O599" t="str">
            <v>ACTIFARMA S.A.</v>
          </cell>
          <cell r="P599" t="str">
            <v>2019M-0009920-R1</v>
          </cell>
          <cell r="R599">
            <v>19998377</v>
          </cell>
          <cell r="S599">
            <v>1</v>
          </cell>
          <cell r="T599" t="str">
            <v>NO APLICA</v>
          </cell>
          <cell r="U599">
            <v>1350</v>
          </cell>
          <cell r="V599">
            <v>1235</v>
          </cell>
          <cell r="W599">
            <v>0</v>
          </cell>
          <cell r="X599">
            <v>1667250</v>
          </cell>
        </row>
        <row r="600">
          <cell r="A600">
            <v>114081109</v>
          </cell>
          <cell r="B600" t="str">
            <v>CONTRATACION DIRECTA CON 1 SOLA OFERTA</v>
          </cell>
          <cell r="C600">
            <v>45504</v>
          </cell>
          <cell r="D600">
            <v>890985122</v>
          </cell>
          <cell r="E600" t="str">
            <v>COOPERATIVA DE HOSPITALES DE ANTIOQUIA-COHAN</v>
          </cell>
          <cell r="F600" t="str">
            <v>988-2024</v>
          </cell>
          <cell r="G600" t="str">
            <v>MEDICAMENTOS</v>
          </cell>
          <cell r="H600" t="str">
            <v>NINGUNO</v>
          </cell>
          <cell r="I600">
            <v>114081109</v>
          </cell>
          <cell r="J600" t="str">
            <v>Haloperidol 5 mg tableta</v>
          </cell>
          <cell r="K600" t="str">
            <v>Tableta</v>
          </cell>
          <cell r="L600" t="str">
            <v>1697-HALOPERIDOL 5 MG TABLETAS (HUMAX)</v>
          </cell>
          <cell r="M600" t="str">
            <v>TABLETAX100</v>
          </cell>
          <cell r="N600" t="str">
            <v>HUMAX PHARMACEUTICAL S.A.</v>
          </cell>
          <cell r="O600" t="str">
            <v>HUMAX PHARMACEUTICAL S.A.</v>
          </cell>
          <cell r="P600" t="str">
            <v>2021M-0003398-R2</v>
          </cell>
          <cell r="R600">
            <v>19940398</v>
          </cell>
          <cell r="S600">
            <v>2</v>
          </cell>
          <cell r="T600" t="str">
            <v>NO APLICA</v>
          </cell>
          <cell r="U600">
            <v>15000</v>
          </cell>
          <cell r="V600">
            <v>111</v>
          </cell>
          <cell r="W600">
            <v>0</v>
          </cell>
          <cell r="X600">
            <v>1665000</v>
          </cell>
        </row>
        <row r="601">
          <cell r="A601">
            <v>114081303</v>
          </cell>
          <cell r="B601" t="str">
            <v>CONTRATACION DIRECTA CON 1 SOLA OFERTA</v>
          </cell>
          <cell r="C601">
            <v>45504</v>
          </cell>
          <cell r="D601">
            <v>890985122</v>
          </cell>
          <cell r="E601" t="str">
            <v>COOPERATIVA DE HOSPITALES DE ANTIOQUIA-COHAN</v>
          </cell>
          <cell r="F601" t="str">
            <v>988-2024</v>
          </cell>
          <cell r="G601" t="str">
            <v>MEDICAMENTOS</v>
          </cell>
          <cell r="H601" t="str">
            <v>NINGUNO</v>
          </cell>
          <cell r="I601">
            <v>114081303</v>
          </cell>
          <cell r="J601" t="str">
            <v>Pipotiazina 25 mg/c.c. solución inyectable</v>
          </cell>
          <cell r="K601" t="str">
            <v>Ampolla</v>
          </cell>
          <cell r="L601" t="str">
            <v>6858-PIPOTIAZINA 25 MG / ML SOLUCION INYECTABLE (ACTIFARMA)</v>
          </cell>
          <cell r="M601" t="str">
            <v>AMPOLLAX3</v>
          </cell>
          <cell r="N601" t="str">
            <v>ACTIFARMA S.A.</v>
          </cell>
          <cell r="O601" t="str">
            <v>ACTIFARMA S.A.</v>
          </cell>
          <cell r="P601" t="str">
            <v>2020M-0007834-R1</v>
          </cell>
          <cell r="R601">
            <v>19980936</v>
          </cell>
          <cell r="S601">
            <v>1</v>
          </cell>
          <cell r="T601" t="str">
            <v>NO APLICA</v>
          </cell>
          <cell r="U601">
            <v>660</v>
          </cell>
          <cell r="V601">
            <v>4198</v>
          </cell>
          <cell r="W601">
            <v>0</v>
          </cell>
          <cell r="X601">
            <v>2770680</v>
          </cell>
        </row>
        <row r="602">
          <cell r="A602">
            <v>114081409</v>
          </cell>
          <cell r="B602" t="str">
            <v>CONTRATACION DIRECTA CON 1 SOLA OFERTA</v>
          </cell>
          <cell r="C602">
            <v>45504</v>
          </cell>
          <cell r="D602">
            <v>890985122</v>
          </cell>
          <cell r="E602" t="str">
            <v>COOPERATIVA DE HOSPITALES DE ANTIOQUIA-COHAN</v>
          </cell>
          <cell r="F602" t="str">
            <v>988-2024</v>
          </cell>
          <cell r="G602" t="str">
            <v>MEDICAMENTOS</v>
          </cell>
          <cell r="H602" t="str">
            <v>NINGUNO</v>
          </cell>
          <cell r="I602">
            <v>114081409</v>
          </cell>
          <cell r="J602" t="str">
            <v>Levomepromazina 25 mg tableta</v>
          </cell>
          <cell r="K602" t="str">
            <v>Tableta</v>
          </cell>
          <cell r="L602" t="str">
            <v>10117-LEVOMEPROMAZINA 25 MG TABLETA (HUMAX)</v>
          </cell>
          <cell r="M602" t="str">
            <v>TABLETAX100</v>
          </cell>
          <cell r="N602" t="str">
            <v>HUMAX PHARMACEUTICAL S.A.</v>
          </cell>
          <cell r="O602" t="str">
            <v>HUMAX PHARMACEUTICAL S.A.</v>
          </cell>
          <cell r="P602" t="str">
            <v>2021M-0007323-R1</v>
          </cell>
          <cell r="R602">
            <v>19973772</v>
          </cell>
          <cell r="S602">
            <v>5</v>
          </cell>
          <cell r="T602" t="str">
            <v>NO APLICA</v>
          </cell>
          <cell r="U602">
            <v>64068</v>
          </cell>
          <cell r="V602">
            <v>198</v>
          </cell>
          <cell r="W602">
            <v>0</v>
          </cell>
          <cell r="X602">
            <v>12685464</v>
          </cell>
        </row>
        <row r="603">
          <cell r="A603">
            <v>114081602</v>
          </cell>
          <cell r="B603" t="str">
            <v>CONTRATACION DIRECTA CON 1 SOLA OFERTA</v>
          </cell>
          <cell r="C603">
            <v>45504</v>
          </cell>
          <cell r="D603">
            <v>890985122</v>
          </cell>
          <cell r="E603" t="str">
            <v>COOPERATIVA DE HOSPITALES DE ANTIOQUIA-COHAN</v>
          </cell>
          <cell r="F603" t="str">
            <v>988-2024</v>
          </cell>
          <cell r="G603" t="str">
            <v>MEDICAMENTOS</v>
          </cell>
          <cell r="H603" t="str">
            <v>NINGUNO</v>
          </cell>
          <cell r="I603">
            <v>114081602</v>
          </cell>
          <cell r="J603" t="str">
            <v>Haloperidol 2mg/ml solución oral x 15 ml</v>
          </cell>
          <cell r="K603" t="str">
            <v xml:space="preserve">Frasco </v>
          </cell>
          <cell r="L603" t="str">
            <v>126818-HALOPERIDOL 2 MG/ML SOLUCION ORAL (ACTIFARMA) FRASCO X 15 ML</v>
          </cell>
          <cell r="M603" t="str">
            <v>FRASCOX1</v>
          </cell>
          <cell r="N603" t="str">
            <v>ACTIFARMA S.A.</v>
          </cell>
          <cell r="O603" t="str">
            <v>ACTIFARMA S.A.</v>
          </cell>
          <cell r="P603" t="str">
            <v>2019M-0009709-R1</v>
          </cell>
          <cell r="R603">
            <v>19999331</v>
          </cell>
          <cell r="S603">
            <v>1</v>
          </cell>
          <cell r="T603" t="str">
            <v>NO APLICA</v>
          </cell>
          <cell r="U603">
            <v>546</v>
          </cell>
          <cell r="V603">
            <v>3333</v>
          </cell>
          <cell r="W603">
            <v>0</v>
          </cell>
          <cell r="X603">
            <v>1819818</v>
          </cell>
        </row>
        <row r="604">
          <cell r="A604">
            <v>114090309</v>
          </cell>
          <cell r="B604" t="str">
            <v>CONTRATACION DIRECTA CON 1 SOLA OFERTA</v>
          </cell>
          <cell r="C604">
            <v>45504</v>
          </cell>
          <cell r="D604">
            <v>890985122</v>
          </cell>
          <cell r="E604" t="str">
            <v>COOPERATIVA DE HOSPITALES DE ANTIOQUIA-COHAN</v>
          </cell>
          <cell r="F604" t="str">
            <v>988-2024</v>
          </cell>
          <cell r="G604" t="str">
            <v>MEDICAMENTOS</v>
          </cell>
          <cell r="H604" t="str">
            <v>CONTROL ESPECIAL</v>
          </cell>
          <cell r="I604">
            <v>114090309</v>
          </cell>
          <cell r="J604" t="str">
            <v>Lorazepam 1 mg tableta</v>
          </cell>
          <cell r="K604" t="str">
            <v>Tableta</v>
          </cell>
          <cell r="L604" t="str">
            <v>2240-LORAZEPAM 1 MG TABLETAS (ATIVAN) (CTROL)</v>
          </cell>
          <cell r="M604" t="str">
            <v>TABLETAX30</v>
          </cell>
          <cell r="N604" t="str">
            <v>PFIZER S.A.S.</v>
          </cell>
          <cell r="O604" t="str">
            <v>PFIZER S.A.S.</v>
          </cell>
          <cell r="P604" t="str">
            <v>2021M-013247-R2</v>
          </cell>
          <cell r="R604">
            <v>19902391</v>
          </cell>
          <cell r="S604">
            <v>3</v>
          </cell>
          <cell r="T604" t="str">
            <v>NO APLICA</v>
          </cell>
          <cell r="U604">
            <v>1786</v>
          </cell>
          <cell r="V604">
            <v>767</v>
          </cell>
          <cell r="W604">
            <v>0</v>
          </cell>
          <cell r="X604">
            <v>1369862</v>
          </cell>
        </row>
        <row r="605">
          <cell r="A605">
            <v>114090409</v>
          </cell>
          <cell r="B605" t="str">
            <v>CONTRATACION DIRECTA CON 1 SOLA OFERTA</v>
          </cell>
          <cell r="C605">
            <v>45504</v>
          </cell>
          <cell r="D605">
            <v>890985122</v>
          </cell>
          <cell r="E605" t="str">
            <v>COOPERATIVA DE HOSPITALES DE ANTIOQUIA-COHAN</v>
          </cell>
          <cell r="F605" t="str">
            <v>988-2024</v>
          </cell>
          <cell r="G605" t="str">
            <v>MEDICAMENTOS</v>
          </cell>
          <cell r="H605" t="str">
            <v>CONTROL ESPECIAL</v>
          </cell>
          <cell r="I605">
            <v>114090409</v>
          </cell>
          <cell r="J605" t="str">
            <v>Lorazepam 2 mg tableta</v>
          </cell>
          <cell r="K605" t="str">
            <v>Tableta</v>
          </cell>
          <cell r="L605" t="str">
            <v>2241-LORAZEPAM 2 MG TABLETA (GENFAR) (CTROL)</v>
          </cell>
          <cell r="M605" t="str">
            <v>TABLETAX30</v>
          </cell>
          <cell r="N605" t="str">
            <v>SANOFI - AVENTIS DE COLOMBIA S.A / WINTHROP PHARMACEUTICALS DE COLOMBIA S.A.</v>
          </cell>
          <cell r="O605" t="str">
            <v>SANOFI - AVENTIS DE COLOMBIA S.A / WINTHROP PHARMACEUTICALS DE COLOMBIA S.A.</v>
          </cell>
          <cell r="P605" t="str">
            <v>2022M-011166-R2</v>
          </cell>
          <cell r="R605">
            <v>227599</v>
          </cell>
          <cell r="S605">
            <v>1</v>
          </cell>
          <cell r="T605" t="str">
            <v>NO APLICA</v>
          </cell>
          <cell r="U605">
            <v>14868</v>
          </cell>
          <cell r="V605">
            <v>52</v>
          </cell>
          <cell r="W605">
            <v>0</v>
          </cell>
          <cell r="X605">
            <v>773136</v>
          </cell>
          <cell r="Y605">
            <v>12000</v>
          </cell>
        </row>
        <row r="606">
          <cell r="A606">
            <v>114090503</v>
          </cell>
          <cell r="B606" t="str">
            <v>CONTRATACION DIRECTA CON 1 SOLA OFERTA</v>
          </cell>
          <cell r="C606">
            <v>45504</v>
          </cell>
          <cell r="D606">
            <v>890985122</v>
          </cell>
          <cell r="E606" t="str">
            <v>COOPERATIVA DE HOSPITALES DE ANTIOQUIA-COHAN</v>
          </cell>
          <cell r="F606" t="str">
            <v>988-2024</v>
          </cell>
          <cell r="G606" t="str">
            <v>MEDICAMENTOS</v>
          </cell>
          <cell r="H606" t="str">
            <v>CONTROL ESPECIAL</v>
          </cell>
          <cell r="I606">
            <v>114090503</v>
          </cell>
          <cell r="J606" t="str">
            <v xml:space="preserve">Midazolam 5 mg/ 5 ml Solucion inyectable </v>
          </cell>
          <cell r="K606" t="str">
            <v>Ampolla</v>
          </cell>
          <cell r="L606" t="str">
            <v>9476-MIDAZOLAM 5 MG / 5 ML SOLUCION INYECTABLE (FARMATECH) (CTROL)</v>
          </cell>
          <cell r="M606" t="str">
            <v>AMPOLLAX5</v>
          </cell>
          <cell r="N606" t="str">
            <v>FARMATECH S.A.</v>
          </cell>
          <cell r="O606" t="str">
            <v>FARMATECH S.A.</v>
          </cell>
          <cell r="P606" t="str">
            <v>2021M-0020307</v>
          </cell>
          <cell r="R606">
            <v>20198543</v>
          </cell>
          <cell r="S606">
            <v>2</v>
          </cell>
          <cell r="T606" t="str">
            <v>NO APLICA</v>
          </cell>
          <cell r="U606">
            <v>2244</v>
          </cell>
          <cell r="V606">
            <v>1582</v>
          </cell>
          <cell r="W606">
            <v>0</v>
          </cell>
          <cell r="X606">
            <v>3550008</v>
          </cell>
        </row>
        <row r="607">
          <cell r="A607">
            <v>114090515</v>
          </cell>
          <cell r="B607" t="str">
            <v>CONTRATACION DIRECTA CON 1 SOLA OFERTA</v>
          </cell>
          <cell r="C607">
            <v>45504</v>
          </cell>
          <cell r="D607">
            <v>890985122</v>
          </cell>
          <cell r="E607" t="str">
            <v>COOPERATIVA DE HOSPITALES DE ANTIOQUIA-COHAN</v>
          </cell>
          <cell r="F607" t="str">
            <v>988-2024</v>
          </cell>
          <cell r="G607" t="str">
            <v>MEDICAMENTOS</v>
          </cell>
          <cell r="H607" t="str">
            <v>CONTROL ESPECIAL</v>
          </cell>
          <cell r="I607">
            <v>114090515</v>
          </cell>
          <cell r="J607" t="str">
            <v>Midazolam 15mg/3ml Solución Inyectable</v>
          </cell>
          <cell r="K607" t="str">
            <v>Ampolla</v>
          </cell>
          <cell r="L607" t="str">
            <v>150435-MIDAZOLAM 15 MG / 3 ML SOLUCION INYECTABLE (SICMAFARMA) (CTROL)</v>
          </cell>
          <cell r="M607" t="str">
            <v>AMPOLLAX1</v>
          </cell>
          <cell r="N607" t="str">
            <v>LABORATORIO BIOSANO S.A.</v>
          </cell>
          <cell r="O607" t="str">
            <v>LABORATORIO BIOSANO S.A.</v>
          </cell>
          <cell r="P607" t="str">
            <v>2022M-0003120-R2</v>
          </cell>
          <cell r="Q607">
            <v>46733</v>
          </cell>
          <cell r="R607">
            <v>19940108</v>
          </cell>
          <cell r="S607">
            <v>6</v>
          </cell>
          <cell r="T607" t="str">
            <v>NO APLICA</v>
          </cell>
          <cell r="U607">
            <v>24</v>
          </cell>
          <cell r="V607">
            <v>2210</v>
          </cell>
          <cell r="W607">
            <v>0</v>
          </cell>
          <cell r="X607">
            <v>53040</v>
          </cell>
        </row>
        <row r="608">
          <cell r="A608">
            <v>114090909</v>
          </cell>
          <cell r="B608" t="str">
            <v>CONTRATACION DIRECTA CON 1 SOLA OFERTA</v>
          </cell>
          <cell r="C608">
            <v>45504</v>
          </cell>
          <cell r="D608">
            <v>890985122</v>
          </cell>
          <cell r="E608" t="str">
            <v>COOPERATIVA DE HOSPITALES DE ANTIOQUIA-COHAN</v>
          </cell>
          <cell r="F608" t="str">
            <v>988-2024</v>
          </cell>
          <cell r="G608" t="str">
            <v>MEDICAMENTOS</v>
          </cell>
          <cell r="H608" t="str">
            <v>CONTROL ESPECIAL</v>
          </cell>
          <cell r="I608">
            <v>114090909</v>
          </cell>
          <cell r="J608" t="str">
            <v>Alprazolam 0.25 mg tableta</v>
          </cell>
          <cell r="K608" t="str">
            <v>Tableta</v>
          </cell>
          <cell r="L608" t="str">
            <v>87925-ALPRAZOLAM 0.25 MG TABLETAS (XANAX) (CTROL)</v>
          </cell>
          <cell r="M608" t="str">
            <v>TABLETAX30</v>
          </cell>
          <cell r="N608" t="str">
            <v>PFIZER S.A.S.</v>
          </cell>
          <cell r="O608" t="str">
            <v>PFIZER S.A.S.</v>
          </cell>
          <cell r="P608" t="str">
            <v>2023M-007668-R4</v>
          </cell>
          <cell r="R608">
            <v>13874</v>
          </cell>
          <cell r="S608">
            <v>2</v>
          </cell>
          <cell r="T608" t="str">
            <v>NO APLICA</v>
          </cell>
          <cell r="U608">
            <v>168</v>
          </cell>
          <cell r="V608">
            <v>1428</v>
          </cell>
          <cell r="W608">
            <v>0</v>
          </cell>
          <cell r="X608">
            <v>239904</v>
          </cell>
        </row>
        <row r="609">
          <cell r="A609">
            <v>114091209</v>
          </cell>
          <cell r="B609" t="str">
            <v>CONTRATACION DIRECTA CON 1 SOLA OFERTA</v>
          </cell>
          <cell r="C609">
            <v>45504</v>
          </cell>
          <cell r="D609">
            <v>890985122</v>
          </cell>
          <cell r="E609" t="str">
            <v>COOPERATIVA DE HOSPITALES DE ANTIOQUIA-COHAN</v>
          </cell>
          <cell r="F609" t="str">
            <v>988-2024</v>
          </cell>
          <cell r="G609" t="str">
            <v>MEDICAMENTOS</v>
          </cell>
          <cell r="H609" t="str">
            <v>CONTROL ESPECIAL</v>
          </cell>
          <cell r="I609">
            <v>114091209</v>
          </cell>
          <cell r="J609" t="str">
            <v>Alprazolam 0.5 mg tableta</v>
          </cell>
          <cell r="K609" t="str">
            <v>Tableta</v>
          </cell>
          <cell r="L609" t="str">
            <v>102211-ALPRAZOLAM 0.5 MG TABLETAS (GENFAR) (CTROL)</v>
          </cell>
          <cell r="M609" t="str">
            <v>TABLETAX30</v>
          </cell>
          <cell r="N609" t="str">
            <v>SANOFI-AVENTIS DE COLOMBIA S.A.</v>
          </cell>
          <cell r="O609" t="str">
            <v>SANOFI-AVENTIS DE COLOMBIA S.A.</v>
          </cell>
          <cell r="P609" t="str">
            <v>2023 M-011168-R2</v>
          </cell>
          <cell r="R609">
            <v>227600</v>
          </cell>
          <cell r="S609">
            <v>1</v>
          </cell>
          <cell r="T609" t="str">
            <v>NO APLICA</v>
          </cell>
          <cell r="U609">
            <v>2778</v>
          </cell>
          <cell r="V609">
            <v>63</v>
          </cell>
          <cell r="W609">
            <v>0</v>
          </cell>
          <cell r="X609">
            <v>175014</v>
          </cell>
          <cell r="Y609">
            <v>1800</v>
          </cell>
        </row>
        <row r="610">
          <cell r="A610">
            <v>114091309</v>
          </cell>
          <cell r="B610" t="str">
            <v>CONTRATACION DIRECTA CON 1 SOLA OFERTA</v>
          </cell>
          <cell r="C610">
            <v>45504</v>
          </cell>
          <cell r="D610">
            <v>890985122</v>
          </cell>
          <cell r="E610" t="str">
            <v>COOPERATIVA DE HOSPITALES DE ANTIOQUIA-COHAN</v>
          </cell>
          <cell r="F610" t="str">
            <v>988-2024</v>
          </cell>
          <cell r="G610" t="str">
            <v>MEDICAMENTOS</v>
          </cell>
          <cell r="H610" t="str">
            <v>CONTROL ESPECIAL</v>
          </cell>
          <cell r="I610">
            <v>114091309</v>
          </cell>
          <cell r="J610" t="str">
            <v>Clonazepam 2 mg tableta</v>
          </cell>
          <cell r="K610" t="str">
            <v>Tableta</v>
          </cell>
          <cell r="L610" t="str">
            <v>975-CLONAZEPAM 2 MG TABLETA (COQUAN) (CTROL)</v>
          </cell>
          <cell r="M610" t="str">
            <v>TABLETAX300</v>
          </cell>
          <cell r="N610" t="str">
            <v>LABORATORIOS SIEGFRIED S.A.S.</v>
          </cell>
          <cell r="O610" t="str">
            <v>LABORATORIOS SIEGFRIED S.A.S.</v>
          </cell>
          <cell r="P610" t="str">
            <v>2013M-0002259-R1</v>
          </cell>
          <cell r="R610">
            <v>19934941</v>
          </cell>
          <cell r="S610">
            <v>12</v>
          </cell>
          <cell r="T610" t="str">
            <v>NO APLICA</v>
          </cell>
          <cell r="U610">
            <v>23328</v>
          </cell>
          <cell r="V610">
            <v>68</v>
          </cell>
          <cell r="W610">
            <v>0</v>
          </cell>
          <cell r="X610">
            <v>1586304</v>
          </cell>
        </row>
        <row r="611">
          <cell r="A611">
            <v>114091402</v>
          </cell>
          <cell r="B611" t="str">
            <v>CONTRATACION DIRECTA CON 1 SOLA OFERTA</v>
          </cell>
          <cell r="C611">
            <v>45504</v>
          </cell>
          <cell r="D611">
            <v>890985122</v>
          </cell>
          <cell r="E611" t="str">
            <v>COOPERATIVA DE HOSPITALES DE ANTIOQUIA-COHAN</v>
          </cell>
          <cell r="F611" t="str">
            <v>988-2024</v>
          </cell>
          <cell r="G611" t="str">
            <v>MEDICAMENTOS</v>
          </cell>
          <cell r="H611" t="str">
            <v>CONTROL ESPECIAL</v>
          </cell>
          <cell r="I611">
            <v>114091402</v>
          </cell>
          <cell r="J611" t="str">
            <v xml:space="preserve">Clonazepam 2.5 mg/c.c. Solucion oral x 30ml </v>
          </cell>
          <cell r="K611" t="str">
            <v>Frasco x 30 ml</v>
          </cell>
          <cell r="L611" t="str">
            <v>979-CLONAZEPAM 2.5 MG/ML SOLUCION ORAL (COQUAN) FRASCO X 30 ML (CTROL)</v>
          </cell>
          <cell r="M611" t="str">
            <v>FRASCOX1</v>
          </cell>
          <cell r="N611" t="str">
            <v>LABORATORIOS SIEGFRIED S.A.</v>
          </cell>
          <cell r="O611" t="str">
            <v>LABORATORIOS SIEGFRIED S.A.</v>
          </cell>
          <cell r="P611" t="str">
            <v>2018M-0000487-R2</v>
          </cell>
          <cell r="R611">
            <v>19920065</v>
          </cell>
          <cell r="S611">
            <v>2</v>
          </cell>
          <cell r="T611" t="str">
            <v>NO APLICA</v>
          </cell>
          <cell r="U611">
            <v>324</v>
          </cell>
          <cell r="V611">
            <v>4909</v>
          </cell>
          <cell r="W611">
            <v>0</v>
          </cell>
          <cell r="X611">
            <v>1590516</v>
          </cell>
          <cell r="Y611">
            <v>220</v>
          </cell>
        </row>
        <row r="612">
          <cell r="A612">
            <v>114091609</v>
          </cell>
          <cell r="B612" t="str">
            <v>CONTRATACION DIRECTA CON 1 SOLA OFERTA</v>
          </cell>
          <cell r="C612">
            <v>45504</v>
          </cell>
          <cell r="D612">
            <v>890985122</v>
          </cell>
          <cell r="E612" t="str">
            <v>COOPERATIVA DE HOSPITALES DE ANTIOQUIA-COHAN</v>
          </cell>
          <cell r="F612" t="str">
            <v>988-2024</v>
          </cell>
          <cell r="G612" t="str">
            <v>MEDICAMENTOS</v>
          </cell>
          <cell r="H612" t="str">
            <v>CONTROL ESPECIAL</v>
          </cell>
          <cell r="I612">
            <v>114091609</v>
          </cell>
          <cell r="J612" t="str">
            <v>Clonazepam 0.5 mg tableta</v>
          </cell>
          <cell r="K612" t="str">
            <v>Tableta</v>
          </cell>
          <cell r="L612" t="str">
            <v>974-CLONAZEPAM 0.5 MG TABLETAS (COQUAN) (CTROL)</v>
          </cell>
          <cell r="M612" t="str">
            <v>TABLETAX300</v>
          </cell>
          <cell r="N612" t="str">
            <v>LABORATORIOS SIEGFRIED S.A.S.</v>
          </cell>
          <cell r="O612" t="str">
            <v>LABORATORIOS SIEGFRIED S.A.S.</v>
          </cell>
          <cell r="P612" t="str">
            <v>2013M-0002375-R1</v>
          </cell>
          <cell r="R612">
            <v>19935777</v>
          </cell>
          <cell r="S612">
            <v>11</v>
          </cell>
          <cell r="T612" t="str">
            <v>NO APLICA</v>
          </cell>
          <cell r="U612">
            <v>14926</v>
          </cell>
          <cell r="V612">
            <v>72</v>
          </cell>
          <cell r="W612">
            <v>0</v>
          </cell>
          <cell r="X612">
            <v>1074672</v>
          </cell>
          <cell r="Z612">
            <v>5000</v>
          </cell>
        </row>
        <row r="613">
          <cell r="A613">
            <v>114092605</v>
          </cell>
          <cell r="B613" t="str">
            <v>CONTRATACION DIRECTA CON 1 SOLA OFERTA</v>
          </cell>
          <cell r="C613">
            <v>45504</v>
          </cell>
          <cell r="D613">
            <v>890985122</v>
          </cell>
          <cell r="E613" t="str">
            <v>COOPERATIVA DE HOSPITALES DE ANTIOQUIA-COHAN</v>
          </cell>
          <cell r="F613" t="str">
            <v>988-2024</v>
          </cell>
          <cell r="G613" t="str">
            <v>MEDICAMENTOS</v>
          </cell>
          <cell r="H613" t="str">
            <v>NINGUNO</v>
          </cell>
          <cell r="I613">
            <v>114092605</v>
          </cell>
          <cell r="J613" t="str">
            <v>Aripiprazol 15 mg TABLETA</v>
          </cell>
          <cell r="K613" t="str">
            <v>Tableta</v>
          </cell>
          <cell r="L613" t="str">
            <v>86257-ARIPIPRAZOL 15 MG TABLETA (IPIPRAL) (REG)</v>
          </cell>
          <cell r="M613" t="str">
            <v>TABLETAX10</v>
          </cell>
          <cell r="N613" t="str">
            <v>HUMAX PHARMACEUTICAL S.A.</v>
          </cell>
          <cell r="O613" t="str">
            <v>HUMAX PHARMACEUTICAL S.A.</v>
          </cell>
          <cell r="P613" t="str">
            <v>2021M-0011133-R2</v>
          </cell>
          <cell r="R613">
            <v>20014926</v>
          </cell>
          <cell r="S613">
            <v>3</v>
          </cell>
          <cell r="T613" t="str">
            <v>NO APLICA</v>
          </cell>
          <cell r="U613">
            <v>16</v>
          </cell>
          <cell r="V613">
            <v>556</v>
          </cell>
          <cell r="W613">
            <v>0</v>
          </cell>
          <cell r="X613">
            <v>8896</v>
          </cell>
        </row>
        <row r="614">
          <cell r="A614">
            <v>114101209</v>
          </cell>
          <cell r="B614" t="str">
            <v>CONTRATACION DIRECTA CON 1 SOLA OFERTA</v>
          </cell>
          <cell r="C614">
            <v>45504</v>
          </cell>
          <cell r="D614">
            <v>890985122</v>
          </cell>
          <cell r="E614" t="str">
            <v>COOPERATIVA DE HOSPITALES DE ANTIOQUIA-COHAN</v>
          </cell>
          <cell r="F614" t="str">
            <v>988-2024</v>
          </cell>
          <cell r="G614" t="str">
            <v>MEDICAMENTOS</v>
          </cell>
          <cell r="H614" t="str">
            <v>NINGUNO</v>
          </cell>
          <cell r="I614">
            <v>114101209</v>
          </cell>
          <cell r="J614" t="str">
            <v xml:space="preserve">Imipramina 25 mg tableta </v>
          </cell>
          <cell r="K614" t="str">
            <v>Tableta</v>
          </cell>
          <cell r="L614" t="str">
            <v>1828-IMIPRAMINA HCL 25 MG TABLETA (HUMAX)</v>
          </cell>
          <cell r="M614" t="str">
            <v>TABLETAX100</v>
          </cell>
          <cell r="N614" t="str">
            <v>HUMAX PHARMACEUTICAL S.A.</v>
          </cell>
          <cell r="O614" t="str">
            <v>HUMAX PHARMACEUTICAL S.A.</v>
          </cell>
          <cell r="P614" t="str">
            <v>2015M-0003446-R1</v>
          </cell>
          <cell r="R614">
            <v>19940399</v>
          </cell>
          <cell r="S614">
            <v>2</v>
          </cell>
          <cell r="T614" t="str">
            <v>NO APLICA</v>
          </cell>
          <cell r="U614">
            <v>62796</v>
          </cell>
          <cell r="V614">
            <v>72</v>
          </cell>
          <cell r="W614">
            <v>0</v>
          </cell>
          <cell r="X614">
            <v>4521312</v>
          </cell>
        </row>
        <row r="615">
          <cell r="A615">
            <v>114130109</v>
          </cell>
          <cell r="B615" t="str">
            <v>CONTRATACION DIRECTA CON 1 SOLA OFERTA</v>
          </cell>
          <cell r="C615">
            <v>45504</v>
          </cell>
          <cell r="D615">
            <v>890985122</v>
          </cell>
          <cell r="E615" t="str">
            <v>COOPERATIVA DE HOSPITALES DE ANTIOQUIA-COHAN</v>
          </cell>
          <cell r="F615" t="str">
            <v>988-2024</v>
          </cell>
          <cell r="G615" t="str">
            <v>MEDICAMENTOS</v>
          </cell>
          <cell r="H615" t="str">
            <v>NINGUNO</v>
          </cell>
          <cell r="I615">
            <v>114130109</v>
          </cell>
          <cell r="J615" t="str">
            <v>Litio carbonato 300 mg tableta</v>
          </cell>
          <cell r="K615" t="str">
            <v>Tableta</v>
          </cell>
          <cell r="L615" t="str">
            <v>2225-CARBONATO DE LITIO 300 MG TABLETA (ACTILITIO) (EM)</v>
          </cell>
          <cell r="M615" t="str">
            <v>TABLETAX100</v>
          </cell>
          <cell r="N615" t="str">
            <v>ACTIFARMA S.A.</v>
          </cell>
          <cell r="O615" t="str">
            <v>ACTIFARMA S.A.</v>
          </cell>
          <cell r="P615" t="str">
            <v>2010M-0010810</v>
          </cell>
          <cell r="R615">
            <v>20018308</v>
          </cell>
          <cell r="S615">
            <v>6</v>
          </cell>
          <cell r="T615" t="str">
            <v>NO APLICA</v>
          </cell>
          <cell r="U615">
            <v>127240</v>
          </cell>
          <cell r="V615">
            <v>506</v>
          </cell>
          <cell r="W615">
            <v>0</v>
          </cell>
          <cell r="X615">
            <v>64383440</v>
          </cell>
        </row>
        <row r="616">
          <cell r="A616">
            <v>115000103</v>
          </cell>
          <cell r="B616" t="str">
            <v>CONTRATACION DIRECTA CON 1 SOLA OFERTA</v>
          </cell>
          <cell r="C616">
            <v>45504</v>
          </cell>
          <cell r="D616">
            <v>890985122</v>
          </cell>
          <cell r="E616" t="str">
            <v>COOPERATIVA DE HOSPITALES DE ANTIOQUIA-COHAN</v>
          </cell>
          <cell r="F616" t="str">
            <v>988-2024</v>
          </cell>
          <cell r="G616" t="str">
            <v>MEDICAMENTOS</v>
          </cell>
          <cell r="H616" t="str">
            <v>NINGUNO</v>
          </cell>
          <cell r="I616">
            <v>115000103</v>
          </cell>
          <cell r="J616" t="str">
            <v>Atropina sulfato 1%. solución inyectable x 1 ml.</v>
          </cell>
          <cell r="K616" t="str">
            <v>Ampolla</v>
          </cell>
          <cell r="L616" t="str">
            <v>476-ATROPINA SULFATO 1 MG / 1 ML SOLUCION INYECTABLE (SANDERSON)</v>
          </cell>
          <cell r="M616" t="str">
            <v>AMPOLLAX100</v>
          </cell>
          <cell r="N616" t="str">
            <v>LABORATORIOS SANDERSON S.A.</v>
          </cell>
          <cell r="O616" t="str">
            <v>LABORATORIOS SANDERSON S.A.</v>
          </cell>
          <cell r="P616" t="str">
            <v>2020M-0001745-R2</v>
          </cell>
          <cell r="R616">
            <v>19930287</v>
          </cell>
          <cell r="S616">
            <v>1</v>
          </cell>
          <cell r="T616" t="str">
            <v>NO APLICA</v>
          </cell>
          <cell r="U616">
            <v>272</v>
          </cell>
          <cell r="V616">
            <v>802</v>
          </cell>
          <cell r="W616">
            <v>0</v>
          </cell>
          <cell r="X616">
            <v>218144</v>
          </cell>
        </row>
        <row r="617">
          <cell r="A617">
            <v>115000250</v>
          </cell>
          <cell r="B617" t="str">
            <v>CONTRATACION DIRECTA CON 1 SOLA OFERTA</v>
          </cell>
          <cell r="C617">
            <v>45504</v>
          </cell>
          <cell r="D617">
            <v>890985122</v>
          </cell>
          <cell r="E617" t="str">
            <v>COOPERATIVA DE HOSPITALES DE ANTIOQUIA-COHAN</v>
          </cell>
          <cell r="F617" t="str">
            <v>988-2024</v>
          </cell>
          <cell r="G617" t="str">
            <v>MEDICAMENTOS</v>
          </cell>
          <cell r="H617" t="str">
            <v>NINGUNO</v>
          </cell>
          <cell r="I617">
            <v>115000250</v>
          </cell>
          <cell r="J617" t="str">
            <v>Carbon activado polvo u.s.p. x 500 gr</v>
          </cell>
          <cell r="K617" t="str">
            <v>Bolsa</v>
          </cell>
          <cell r="L617" t="str">
            <v>696-CARBON ACTIVADO EN POLVO (PROTOKIMICA)* BOLSA X 500 G</v>
          </cell>
          <cell r="M617" t="str">
            <v>BOLSAX1</v>
          </cell>
          <cell r="N617" t="str">
            <v>PROTOKIMICA</v>
          </cell>
          <cell r="O617" t="str">
            <v>PROTOKIMICA</v>
          </cell>
          <cell r="P617" t="str">
            <v>NO REQUIERE</v>
          </cell>
          <cell r="R617" t="str">
            <v>NO APLICA</v>
          </cell>
          <cell r="T617" t="str">
            <v>NO APLICA</v>
          </cell>
          <cell r="U617">
            <v>14</v>
          </cell>
          <cell r="V617">
            <v>7143</v>
          </cell>
          <cell r="W617">
            <v>0.19</v>
          </cell>
          <cell r="X617">
            <v>119002.38</v>
          </cell>
        </row>
        <row r="618">
          <cell r="A618">
            <v>115000303</v>
          </cell>
          <cell r="B618" t="str">
            <v>CONTRATACION DIRECTA CON 1 SOLA OFERTA</v>
          </cell>
          <cell r="C618">
            <v>45504</v>
          </cell>
          <cell r="D618">
            <v>890985122</v>
          </cell>
          <cell r="E618" t="str">
            <v>COOPERATIVA DE HOSPITALES DE ANTIOQUIA-COHAN</v>
          </cell>
          <cell r="F618" t="str">
            <v>988-2024</v>
          </cell>
          <cell r="G618" t="str">
            <v>MEDICAMENTOS</v>
          </cell>
          <cell r="H618" t="str">
            <v>NINGUNO</v>
          </cell>
          <cell r="I618">
            <v>115000303</v>
          </cell>
          <cell r="J618" t="str">
            <v>Naloxone 0.04% solución inyectable x 1 ml.</v>
          </cell>
          <cell r="K618" t="str">
            <v>Ampolla</v>
          </cell>
          <cell r="L618" t="str">
            <v>146021-NALOXONA HCL 0.4 MG/ML SOLUCION INYECTABLE (NALOXIV)</v>
          </cell>
          <cell r="M618" t="str">
            <v>AMPOLLAX10</v>
          </cell>
          <cell r="N618" t="str">
            <v>LABORATORIOS RYAN DE COLOMBIA S. EN C.</v>
          </cell>
          <cell r="O618" t="str">
            <v>LABORATORIOS RYAN DE COLOMBIA S. EN C.</v>
          </cell>
          <cell r="P618" t="str">
            <v>2020M-0015563-R1</v>
          </cell>
          <cell r="R618">
            <v>20069787</v>
          </cell>
          <cell r="S618">
            <v>1</v>
          </cell>
          <cell r="T618" t="str">
            <v>NO APLICA</v>
          </cell>
          <cell r="U618">
            <v>76</v>
          </cell>
          <cell r="V618">
            <v>20500</v>
          </cell>
          <cell r="W618">
            <v>0</v>
          </cell>
          <cell r="X618">
            <v>1558000</v>
          </cell>
        </row>
        <row r="619">
          <cell r="A619">
            <v>116010102</v>
          </cell>
          <cell r="B619" t="str">
            <v>CONTRATACION DIRECTA CON 1 SOLA OFERTA</v>
          </cell>
          <cell r="C619">
            <v>45504</v>
          </cell>
          <cell r="D619">
            <v>890985122</v>
          </cell>
          <cell r="E619" t="str">
            <v>COOPERATIVA DE HOSPITALES DE ANTIOQUIA-COHAN</v>
          </cell>
          <cell r="F619" t="str">
            <v>988-2024</v>
          </cell>
          <cell r="G619" t="str">
            <v>MEDICAMENTOS</v>
          </cell>
          <cell r="H619" t="str">
            <v>NINGUNO</v>
          </cell>
          <cell r="I619">
            <v>116010102</v>
          </cell>
          <cell r="J619" t="str">
            <v>Sulfato ferroso 125 mg/c.c. gotas orales x 20 ml.</v>
          </cell>
          <cell r="K619" t="str">
            <v xml:space="preserve">Frasco </v>
          </cell>
          <cell r="L619" t="str">
            <v>1772-HIERRO (FERROSO) SULFATO 125 MG/ML SOLUCION ORAL (LAPROFF) FRASCO X 20 ML</v>
          </cell>
          <cell r="M619" t="str">
            <v>FRASCOX1</v>
          </cell>
          <cell r="N619" t="str">
            <v>LABORATORIO PROFESIONAL FARMACEUTICO LAPROFF S.A.</v>
          </cell>
          <cell r="O619" t="str">
            <v>LABORATORIO PROFESIONAL FARMACEUTICO LAPROFF S.A.</v>
          </cell>
          <cell r="P619" t="str">
            <v>2017M-0005683-R1</v>
          </cell>
          <cell r="R619">
            <v>19963969</v>
          </cell>
          <cell r="S619">
            <v>4</v>
          </cell>
          <cell r="T619" t="str">
            <v>NO APLICA</v>
          </cell>
          <cell r="U619">
            <v>174</v>
          </cell>
          <cell r="V619">
            <v>1852</v>
          </cell>
          <cell r="W619">
            <v>0</v>
          </cell>
          <cell r="X619">
            <v>322248</v>
          </cell>
        </row>
        <row r="620">
          <cell r="A620">
            <v>116010310</v>
          </cell>
          <cell r="B620" t="str">
            <v>CONTRATACION DIRECTA CON 1 SOLA OFERTA</v>
          </cell>
          <cell r="C620">
            <v>45504</v>
          </cell>
          <cell r="D620">
            <v>890985122</v>
          </cell>
          <cell r="E620" t="str">
            <v>COOPERATIVA DE HOSPITALES DE ANTIOQUIA-COHAN</v>
          </cell>
          <cell r="F620" t="str">
            <v>988-2024</v>
          </cell>
          <cell r="G620" t="str">
            <v>MEDICAMENTOS</v>
          </cell>
          <cell r="H620" t="str">
            <v>NINGUNO</v>
          </cell>
          <cell r="I620">
            <v>116010310</v>
          </cell>
          <cell r="J620" t="str">
            <v>Acido folico 5 mg tableta</v>
          </cell>
          <cell r="K620" t="str">
            <v>Tableta</v>
          </cell>
          <cell r="L620" t="str">
            <v>5741-FOLICO ACIDO 5 MG TABLETA (ECAR)</v>
          </cell>
          <cell r="M620" t="str">
            <v>TABLETAX100</v>
          </cell>
          <cell r="N620" t="str">
            <v>LABORATORIOS ECAR S.A.</v>
          </cell>
          <cell r="O620" t="str">
            <v>LABORATORIOS ECAR S.A.</v>
          </cell>
          <cell r="P620" t="str">
            <v>2008M-010389-R2</v>
          </cell>
          <cell r="R620">
            <v>32623</v>
          </cell>
          <cell r="S620">
            <v>8</v>
          </cell>
          <cell r="T620" t="str">
            <v>NO APLICA</v>
          </cell>
          <cell r="U620">
            <v>4362</v>
          </cell>
          <cell r="V620">
            <v>109</v>
          </cell>
          <cell r="W620">
            <v>0</v>
          </cell>
          <cell r="X620">
            <v>475458</v>
          </cell>
        </row>
        <row r="621">
          <cell r="A621">
            <v>116011409</v>
          </cell>
          <cell r="B621" t="str">
            <v>CONTRATACION DIRECTA CON 1 SOLA OFERTA</v>
          </cell>
          <cell r="C621">
            <v>45504</v>
          </cell>
          <cell r="D621">
            <v>890985122</v>
          </cell>
          <cell r="E621" t="str">
            <v>COOPERATIVA DE HOSPITALES DE ANTIOQUIA-COHAN</v>
          </cell>
          <cell r="F621" t="str">
            <v>988-2024</v>
          </cell>
          <cell r="G621" t="str">
            <v>MEDICAMENTOS</v>
          </cell>
          <cell r="H621" t="str">
            <v>NINGUNO</v>
          </cell>
          <cell r="I621">
            <v>116011409</v>
          </cell>
          <cell r="J621" t="str">
            <v>Fumarato ferroso+ac.folico+ac.ascorbico (60+0.4+70 mg) (Iofi)</v>
          </cell>
          <cell r="K621" t="str">
            <v>Tableta</v>
          </cell>
          <cell r="L621" t="str">
            <v>7939-HIERRO 60MG + ACIDO FOLICO 0.4MG + ACIDO ASCORBICO 70MG TABLETAS (IOFI)</v>
          </cell>
          <cell r="M621" t="str">
            <v>TABLETAX30</v>
          </cell>
          <cell r="N621" t="str">
            <v>LABORATORIO PROFESIONAL FARMACEUTICO LAPROFF S.A.</v>
          </cell>
          <cell r="O621" t="str">
            <v>LABORATORIO PROFESIONAL FARMACEUTICO LAPROFF S.A.</v>
          </cell>
          <cell r="P621" t="str">
            <v>2021M-0003376-R2</v>
          </cell>
          <cell r="R621">
            <v>19940561</v>
          </cell>
          <cell r="S621">
            <v>1</v>
          </cell>
          <cell r="T621" t="str">
            <v>NO APLICA</v>
          </cell>
          <cell r="U621">
            <v>156922</v>
          </cell>
          <cell r="V621">
            <v>228</v>
          </cell>
          <cell r="W621">
            <v>0</v>
          </cell>
          <cell r="X621">
            <v>35778216</v>
          </cell>
        </row>
        <row r="622">
          <cell r="A622">
            <v>116011721</v>
          </cell>
          <cell r="B622" t="str">
            <v>CONTRATACION DIRECTA CON 1 SOLA OFERTA</v>
          </cell>
          <cell r="C622">
            <v>45504</v>
          </cell>
          <cell r="D622">
            <v>890985122</v>
          </cell>
          <cell r="E622" t="str">
            <v>COOPERATIVA DE HOSPITALES DE ANTIOQUIA-COHAN</v>
          </cell>
          <cell r="F622" t="str">
            <v>988-2024</v>
          </cell>
          <cell r="G622" t="str">
            <v>MEDICAMENTOS</v>
          </cell>
          <cell r="H622" t="str">
            <v>NINGUNO</v>
          </cell>
          <cell r="I622">
            <v>116011721</v>
          </cell>
          <cell r="J622" t="str">
            <v>Eritropoyetina 2000 ui jeringa prellenada</v>
          </cell>
          <cell r="K622" t="str">
            <v>Jeringa prellenada</v>
          </cell>
          <cell r="L622" t="str">
            <v>147074-ERITROPOYETINA 2000 UI SOLUCION INYECTABLE (SCANDINAVIA) (CF) (REG) JERINGA PRELLENADA</v>
          </cell>
          <cell r="M622" t="str">
            <v>JERINGA PRELLENADAX100</v>
          </cell>
          <cell r="N622" t="str">
            <v>MEGALABS COLOMBIA S.A.S</v>
          </cell>
          <cell r="O622" t="str">
            <v>MEGALABS COLOMBIA S.A.S</v>
          </cell>
          <cell r="P622" t="str">
            <v>2009M-0010280</v>
          </cell>
          <cell r="Q622">
            <v>43823</v>
          </cell>
          <cell r="R622">
            <v>20005999</v>
          </cell>
          <cell r="S622">
            <v>7</v>
          </cell>
          <cell r="T622" t="str">
            <v>NO APLICA</v>
          </cell>
          <cell r="U622">
            <v>34</v>
          </cell>
          <cell r="V622">
            <v>6419</v>
          </cell>
          <cell r="W622">
            <v>0</v>
          </cell>
          <cell r="X622">
            <v>218246</v>
          </cell>
        </row>
        <row r="623">
          <cell r="A623">
            <v>116012003</v>
          </cell>
          <cell r="B623" t="str">
            <v>CONTRATACION DIRECTA CON 1 SOLA OFERTA</v>
          </cell>
          <cell r="C623">
            <v>45504</v>
          </cell>
          <cell r="D623">
            <v>890985122</v>
          </cell>
          <cell r="E623" t="str">
            <v>COOPERATIVA DE HOSPITALES DE ANTIOQUIA-COHAN</v>
          </cell>
          <cell r="F623" t="str">
            <v>988-2024</v>
          </cell>
          <cell r="G623" t="str">
            <v>MEDICAMENTOS</v>
          </cell>
          <cell r="H623" t="str">
            <v>NINGUNO</v>
          </cell>
          <cell r="I623">
            <v>116012003</v>
          </cell>
          <cell r="J623" t="str">
            <v>Hierro Sacarato 100mg/5ml solución inyectable</v>
          </cell>
          <cell r="K623" t="str">
            <v>Ampolla</v>
          </cell>
          <cell r="L623" t="str">
            <v>139245-HIERRO COMPLEJO SACARATO 100 MG / 5 ML SOLUCION INYECTABLE (VITALIS)</v>
          </cell>
          <cell r="M623" t="str">
            <v>AMPOLLAX10</v>
          </cell>
          <cell r="N623" t="str">
            <v>VITALIS S.A. C.I.</v>
          </cell>
          <cell r="O623" t="str">
            <v>VITALIS S.A. C.I.</v>
          </cell>
          <cell r="P623" t="str">
            <v>2021M-0013779-R1</v>
          </cell>
          <cell r="R623">
            <v>20043426</v>
          </cell>
          <cell r="S623">
            <v>2</v>
          </cell>
          <cell r="T623" t="str">
            <v>NO APLICA</v>
          </cell>
          <cell r="U623">
            <v>240</v>
          </cell>
          <cell r="V623">
            <v>7407</v>
          </cell>
          <cell r="W623">
            <v>0</v>
          </cell>
          <cell r="X623">
            <v>1777680</v>
          </cell>
        </row>
        <row r="624">
          <cell r="A624">
            <v>116020103</v>
          </cell>
          <cell r="B624" t="str">
            <v>CONTRATACION DIRECTA CON 1 SOLA OFERTA</v>
          </cell>
          <cell r="C624">
            <v>45504</v>
          </cell>
          <cell r="D624">
            <v>890985122</v>
          </cell>
          <cell r="E624" t="str">
            <v>COOPERATIVA DE HOSPITALES DE ANTIOQUIA-COHAN</v>
          </cell>
          <cell r="F624" t="str">
            <v>988-2024</v>
          </cell>
          <cell r="G624" t="str">
            <v>MEDICAMENTOS</v>
          </cell>
          <cell r="H624" t="str">
            <v>NINGUNO</v>
          </cell>
          <cell r="I624">
            <v>116020103</v>
          </cell>
          <cell r="J624" t="str">
            <v>Heparina 5000 ui/c.c. solución inyectable x 5 ml.</v>
          </cell>
          <cell r="K624" t="str">
            <v xml:space="preserve">Frasco vial </v>
          </cell>
          <cell r="L624" t="str">
            <v>135093-HEPARINA SODICA 5000 UI / ML SOLUCION INYECTABLE (GLAND PHARMA)</v>
          </cell>
          <cell r="M624" t="str">
            <v>AMPOLLAX25</v>
          </cell>
          <cell r="N624" t="str">
            <v>COMERCIAL MEDICA S.A.S.</v>
          </cell>
          <cell r="O624" t="str">
            <v>COMERCIAL MEDICA S.A.S.</v>
          </cell>
          <cell r="P624" t="str">
            <v>2021MB-0003679-R2</v>
          </cell>
          <cell r="R624">
            <v>19942878</v>
          </cell>
          <cell r="S624">
            <v>1</v>
          </cell>
          <cell r="T624" t="str">
            <v>NO APLICA</v>
          </cell>
          <cell r="U624">
            <v>270</v>
          </cell>
          <cell r="V624">
            <v>20370</v>
          </cell>
          <cell r="W624">
            <v>0</v>
          </cell>
          <cell r="X624">
            <v>5499900</v>
          </cell>
        </row>
        <row r="625">
          <cell r="A625">
            <v>116020440</v>
          </cell>
          <cell r="B625" t="str">
            <v>CONTRATACION DIRECTA CON 1 SOLA OFERTA</v>
          </cell>
          <cell r="C625">
            <v>45504</v>
          </cell>
          <cell r="D625">
            <v>890985122</v>
          </cell>
          <cell r="E625" t="str">
            <v>COOPERATIVA DE HOSPITALES DE ANTIOQUIA-COHAN</v>
          </cell>
          <cell r="F625" t="str">
            <v>988-2024</v>
          </cell>
          <cell r="G625" t="str">
            <v>MEDICAMENTOS</v>
          </cell>
          <cell r="H625" t="str">
            <v>NINGUNO</v>
          </cell>
          <cell r="I625">
            <v>116020440</v>
          </cell>
          <cell r="J625" t="str">
            <v>Heparina de bajo peso molecular 40 mg o su equivalente en UI solución inyectable</v>
          </cell>
          <cell r="K625" t="str">
            <v>Jeringa prellenada</v>
          </cell>
          <cell r="L625" t="str">
            <v>147377-ENOXAPARINA SODICA 40 MG / 0.4 ML SOLUCION INYECTABLE (CLENOX / PROCAPS) (REG)</v>
          </cell>
          <cell r="M625" t="str">
            <v>JERINGA PRELLENADAX1</v>
          </cell>
          <cell r="N625" t="str">
            <v>PROCAPS S.A.</v>
          </cell>
          <cell r="O625" t="str">
            <v>PROCAPS S.A.</v>
          </cell>
          <cell r="P625" t="str">
            <v>2015M-0004412-R1</v>
          </cell>
          <cell r="Q625">
            <v>44287</v>
          </cell>
          <cell r="R625">
            <v>19950452</v>
          </cell>
          <cell r="S625">
            <v>121</v>
          </cell>
          <cell r="T625" t="str">
            <v>NO APLICA</v>
          </cell>
          <cell r="U625">
            <v>12448</v>
          </cell>
          <cell r="V625">
            <v>11250</v>
          </cell>
          <cell r="W625">
            <v>0</v>
          </cell>
          <cell r="X625">
            <v>140040000</v>
          </cell>
        </row>
        <row r="626">
          <cell r="A626">
            <v>116030103</v>
          </cell>
          <cell r="B626" t="str">
            <v>CONTRATACION DIRECTA CON 1 SOLA OFERTA</v>
          </cell>
          <cell r="C626">
            <v>45504</v>
          </cell>
          <cell r="D626">
            <v>890985122</v>
          </cell>
          <cell r="E626" t="str">
            <v>COOPERATIVA DE HOSPITALES DE ANTIOQUIA-COHAN</v>
          </cell>
          <cell r="F626" t="str">
            <v>988-2024</v>
          </cell>
          <cell r="G626" t="str">
            <v>MEDICAMENTOS</v>
          </cell>
          <cell r="H626" t="str">
            <v>NINGUNO</v>
          </cell>
          <cell r="I626">
            <v>116030103</v>
          </cell>
          <cell r="J626" t="str">
            <v>Fitomenadiona 2 mg/0.2 c.c.solución oral/i.m./i.v. Marca Roche</v>
          </cell>
          <cell r="K626" t="str">
            <v>Ampolla</v>
          </cell>
          <cell r="L626" t="str">
            <v>4669-FITOMENADIONA (VITAMINA K1) 2MG/0.2ML PEDIATRICO AMPOLLA (KONAKION)</v>
          </cell>
          <cell r="M626" t="str">
            <v>AMPOLLAX5</v>
          </cell>
          <cell r="N626" t="str">
            <v>CHEPLAFARM ARZNEIMITTEL</v>
          </cell>
          <cell r="O626" t="str">
            <v>CHEPLAFARM ARZNEIMITTEL</v>
          </cell>
          <cell r="P626" t="str">
            <v>2023M-005453-R3</v>
          </cell>
          <cell r="R626">
            <v>27206</v>
          </cell>
          <cell r="S626">
            <v>1</v>
          </cell>
          <cell r="T626" t="str">
            <v>NO APLICA</v>
          </cell>
          <cell r="U626">
            <v>1144</v>
          </cell>
          <cell r="V626">
            <v>21968</v>
          </cell>
          <cell r="W626">
            <v>0</v>
          </cell>
          <cell r="X626">
            <v>25131392</v>
          </cell>
        </row>
        <row r="627">
          <cell r="A627">
            <v>116030203</v>
          </cell>
          <cell r="B627" t="str">
            <v>CONTRATACION DIRECTA CON 1 SOLA OFERTA</v>
          </cell>
          <cell r="C627">
            <v>45504</v>
          </cell>
          <cell r="D627">
            <v>890985122</v>
          </cell>
          <cell r="E627" t="str">
            <v>COOPERATIVA DE HOSPITALES DE ANTIOQUIA-COHAN</v>
          </cell>
          <cell r="F627" t="str">
            <v>988-2024</v>
          </cell>
          <cell r="G627" t="str">
            <v>MEDICAMENTOS</v>
          </cell>
          <cell r="H627" t="str">
            <v>NINGUNO</v>
          </cell>
          <cell r="I627">
            <v>116030203</v>
          </cell>
          <cell r="J627" t="str">
            <v>Vitamina K1 10 mg x 1 ml AMPOLLA</v>
          </cell>
          <cell r="K627" t="str">
            <v>Ampolla</v>
          </cell>
          <cell r="L627" t="str">
            <v>1447-FITOMENADIONA (VITAMINA K1) 10MG /ML SOLUCION INYECTABLE (SANDERSON)</v>
          </cell>
          <cell r="M627" t="str">
            <v>AMPOLLAX100</v>
          </cell>
          <cell r="N627" t="str">
            <v>LABORATORIO SANDERSON S.A.</v>
          </cell>
          <cell r="O627" t="str">
            <v>LABORATORIO SANDERSON S.A.</v>
          </cell>
          <cell r="P627" t="str">
            <v>2020M-0013228-R1</v>
          </cell>
          <cell r="R627">
            <v>20038553</v>
          </cell>
          <cell r="S627">
            <v>2</v>
          </cell>
          <cell r="T627" t="str">
            <v>NO APLICA</v>
          </cell>
          <cell r="U627">
            <v>16</v>
          </cell>
          <cell r="V627">
            <v>1313</v>
          </cell>
          <cell r="W627">
            <v>0</v>
          </cell>
          <cell r="X627">
            <v>21008</v>
          </cell>
        </row>
        <row r="628">
          <cell r="A628">
            <v>117000409</v>
          </cell>
          <cell r="B628" t="str">
            <v>CONTRATACION DIRECTA CON 1 SOLA OFERTA</v>
          </cell>
          <cell r="C628">
            <v>45504</v>
          </cell>
          <cell r="D628">
            <v>890985122</v>
          </cell>
          <cell r="E628" t="str">
            <v>COOPERATIVA DE HOSPITALES DE ANTIOQUIA-COHAN</v>
          </cell>
          <cell r="F628" t="str">
            <v>988-2024</v>
          </cell>
          <cell r="G628" t="str">
            <v>MEDICAMENTOS</v>
          </cell>
          <cell r="H628" t="str">
            <v>NINGUNO</v>
          </cell>
          <cell r="I628">
            <v>117000409</v>
          </cell>
          <cell r="J628" t="str">
            <v>Ascorbico ácido 500 mg.(vitamina c) tableta</v>
          </cell>
          <cell r="K628" t="str">
            <v>Tableta</v>
          </cell>
          <cell r="L628" t="str">
            <v>449-ASCORBICO ACIDO 500 MG TABLETAS (ECAR)</v>
          </cell>
          <cell r="M628" t="str">
            <v>TABLETAX250</v>
          </cell>
          <cell r="N628" t="str">
            <v>LABORATORIOS ECAR S.A</v>
          </cell>
          <cell r="O628" t="str">
            <v>LABORATORIOS ECAR S.A</v>
          </cell>
          <cell r="P628" t="str">
            <v>2022M-006894-R4</v>
          </cell>
          <cell r="R628">
            <v>54932</v>
          </cell>
          <cell r="S628">
            <v>1</v>
          </cell>
          <cell r="T628" t="str">
            <v>NO APLICA</v>
          </cell>
          <cell r="U628">
            <v>36000</v>
          </cell>
          <cell r="V628">
            <v>105</v>
          </cell>
          <cell r="W628">
            <v>0</v>
          </cell>
          <cell r="X628">
            <v>3780000</v>
          </cell>
        </row>
        <row r="629">
          <cell r="A629">
            <v>117001425</v>
          </cell>
          <cell r="B629" t="str">
            <v>CONTRATACION DIRECTA CON 1 SOLA OFERTA</v>
          </cell>
          <cell r="C629">
            <v>45504</v>
          </cell>
          <cell r="D629">
            <v>890985122</v>
          </cell>
          <cell r="E629" t="str">
            <v>COOPERATIVA DE HOSPITALES DE ANTIOQUIA-COHAN</v>
          </cell>
          <cell r="F629" t="str">
            <v>988-2024</v>
          </cell>
          <cell r="G629" t="str">
            <v>MEDICAMENTOS</v>
          </cell>
          <cell r="H629" t="str">
            <v>NINGUNO</v>
          </cell>
          <cell r="I629">
            <v>117001425</v>
          </cell>
          <cell r="J629" t="str">
            <v>Calcitriol 0.25 mcg cápsula</v>
          </cell>
          <cell r="K629" t="str">
            <v>Cápsula</v>
          </cell>
          <cell r="L629" t="str">
            <v>637-CALCITRIOL 0.25 MCG CAPSULA BLANDA (PROCAPS)</v>
          </cell>
          <cell r="M629" t="str">
            <v>CAPSULAX30</v>
          </cell>
          <cell r="N629" t="str">
            <v>COLMED LTDA</v>
          </cell>
          <cell r="O629" t="str">
            <v>COLMED LTDA</v>
          </cell>
          <cell r="P629" t="str">
            <v>2023M-0002275-R3</v>
          </cell>
          <cell r="R629">
            <v>19934690</v>
          </cell>
          <cell r="S629">
            <v>1</v>
          </cell>
          <cell r="T629" t="str">
            <v>NO APLICA</v>
          </cell>
          <cell r="U629">
            <v>55408</v>
          </cell>
          <cell r="V629">
            <v>130</v>
          </cell>
          <cell r="W629">
            <v>0</v>
          </cell>
          <cell r="X629">
            <v>7203040</v>
          </cell>
        </row>
        <row r="630">
          <cell r="A630">
            <v>117001450</v>
          </cell>
          <cell r="B630" t="str">
            <v>CONTRATACION DIRECTA CON 1 SOLA OFERTA</v>
          </cell>
          <cell r="C630">
            <v>45504</v>
          </cell>
          <cell r="D630">
            <v>890985122</v>
          </cell>
          <cell r="E630" t="str">
            <v>COOPERATIVA DE HOSPITALES DE ANTIOQUIA-COHAN</v>
          </cell>
          <cell r="F630" t="str">
            <v>988-2024</v>
          </cell>
          <cell r="G630" t="str">
            <v>MEDICAMENTOS</v>
          </cell>
          <cell r="H630" t="str">
            <v>NINGUNO</v>
          </cell>
          <cell r="I630">
            <v>117001450</v>
          </cell>
          <cell r="J630" t="str">
            <v>Calcitriol 0.50 mcg cápsula</v>
          </cell>
          <cell r="K630" t="str">
            <v>Cápsula</v>
          </cell>
          <cell r="L630" t="str">
            <v>86275-CALCITRIOL 0.5 MCG CAPSULA BLANDA (PROCAPS)</v>
          </cell>
          <cell r="M630" t="str">
            <v>CAPSULAX30</v>
          </cell>
          <cell r="N630" t="str">
            <v>COLMED LTDA</v>
          </cell>
          <cell r="O630" t="str">
            <v>COLMED LTDA</v>
          </cell>
          <cell r="P630" t="str">
            <v>2019M-0003054-R2</v>
          </cell>
          <cell r="R630">
            <v>19942545</v>
          </cell>
          <cell r="S630">
            <v>1</v>
          </cell>
          <cell r="T630" t="str">
            <v>NO APLICA</v>
          </cell>
          <cell r="U630">
            <v>20358</v>
          </cell>
          <cell r="V630">
            <v>145</v>
          </cell>
          <cell r="W630">
            <v>0</v>
          </cell>
          <cell r="X630">
            <v>2951910</v>
          </cell>
        </row>
        <row r="631">
          <cell r="A631">
            <v>117003001</v>
          </cell>
          <cell r="B631" t="str">
            <v>CONTRATACION DIRECTA CON 1 SOLA OFERTA</v>
          </cell>
          <cell r="C631">
            <v>45504</v>
          </cell>
          <cell r="D631">
            <v>890985122</v>
          </cell>
          <cell r="E631" t="str">
            <v>COOPERATIVA DE HOSPITALES DE ANTIOQUIA-COHAN</v>
          </cell>
          <cell r="F631" t="str">
            <v>988-2024</v>
          </cell>
          <cell r="G631" t="str">
            <v>MEDICAMENTOS</v>
          </cell>
          <cell r="H631" t="str">
            <v>NINGUNO</v>
          </cell>
          <cell r="I631">
            <v>117003001</v>
          </cell>
          <cell r="J631" t="str">
            <v>Alimento en polvo a base de maltodextrina con vitaminas, hierro y zinc (vitamix 15)</v>
          </cell>
          <cell r="K631" t="str">
            <v>Sobre</v>
          </cell>
          <cell r="L631" t="str">
            <v>136458-ALIMENTO EN POLVO A BASE DE MALTODEXTRINA CON VITAMINAS, HIERRO Y ZINC (VITAMIX 15)* X SOBRE</v>
          </cell>
          <cell r="M631" t="str">
            <v>SOBREX30</v>
          </cell>
          <cell r="N631" t="str">
            <v>C.I. NUTREO S.A.S</v>
          </cell>
          <cell r="O631" t="str">
            <v>C.I. NUTREO S.A.S</v>
          </cell>
          <cell r="P631" t="str">
            <v>RSA-0011781-2021</v>
          </cell>
          <cell r="Q631">
            <v>46099</v>
          </cell>
          <cell r="R631" t="str">
            <v>NO APLICA</v>
          </cell>
          <cell r="T631" t="str">
            <v>NO APLICA</v>
          </cell>
          <cell r="U631">
            <v>46</v>
          </cell>
          <cell r="V631">
            <v>400</v>
          </cell>
          <cell r="W631">
            <v>0.19</v>
          </cell>
          <cell r="X631">
            <v>21896</v>
          </cell>
        </row>
        <row r="632">
          <cell r="A632">
            <v>118000403</v>
          </cell>
          <cell r="B632" t="str">
            <v>CONTRATACION DIRECTA CON 1 SOLA OFERTA</v>
          </cell>
          <cell r="C632">
            <v>45504</v>
          </cell>
          <cell r="D632">
            <v>890985122</v>
          </cell>
          <cell r="E632" t="str">
            <v>COOPERATIVA DE HOSPITALES DE ANTIOQUIA-COHAN</v>
          </cell>
          <cell r="F632" t="str">
            <v>988-2024</v>
          </cell>
          <cell r="G632" t="str">
            <v>MEDICAMENTOS</v>
          </cell>
          <cell r="H632" t="str">
            <v>NINGUNO</v>
          </cell>
          <cell r="I632">
            <v>118000403</v>
          </cell>
          <cell r="J632" t="str">
            <v>Toxoide tetanico (vacuna) 40 ui/0.5 c.c.</v>
          </cell>
          <cell r="K632" t="str">
            <v>Ampolla</v>
          </cell>
          <cell r="L632" t="str">
            <v>4621-TOXOIDE TETANICO 40 UI (VACUNA ANTITETANICA) SUSPENSION INYECTABLE (DELTA) (CF)</v>
          </cell>
          <cell r="M632" t="str">
            <v>AMPOLLAX10</v>
          </cell>
          <cell r="N632" t="str">
            <v>LABORATORIOS DELTA S.A.S.</v>
          </cell>
          <cell r="O632" t="str">
            <v>LABORATORIOS DELTA S.A.S.</v>
          </cell>
          <cell r="P632" t="str">
            <v>2020MB-0014543-R1</v>
          </cell>
          <cell r="R632">
            <v>20046007</v>
          </cell>
          <cell r="S632">
            <v>2</v>
          </cell>
          <cell r="T632" t="str">
            <v>NO APLICA</v>
          </cell>
          <cell r="U632">
            <v>1750</v>
          </cell>
          <cell r="V632">
            <v>11398</v>
          </cell>
          <cell r="W632">
            <v>0</v>
          </cell>
          <cell r="X632">
            <v>19946500</v>
          </cell>
        </row>
        <row r="633">
          <cell r="A633">
            <v>119013910</v>
          </cell>
          <cell r="B633" t="str">
            <v>CONTRATACION DIRECTA CON 1 SOLA OFERTA</v>
          </cell>
          <cell r="C633">
            <v>45504</v>
          </cell>
          <cell r="D633">
            <v>890985122</v>
          </cell>
          <cell r="E633" t="str">
            <v>COOPERATIVA DE HOSPITALES DE ANTIOQUIA-COHAN</v>
          </cell>
          <cell r="F633" t="str">
            <v>988-2024</v>
          </cell>
          <cell r="G633" t="str">
            <v>MEDICAMENTOS</v>
          </cell>
          <cell r="H633" t="str">
            <v>NINGUNO</v>
          </cell>
          <cell r="I633">
            <v>119013910</v>
          </cell>
          <cell r="J633" t="str">
            <v>Formol 30% x 500 c.c.</v>
          </cell>
          <cell r="K633" t="str">
            <v xml:space="preserve">Frasco </v>
          </cell>
          <cell r="L633" t="str">
            <v>7417-FORMOL 30 % (ATHOS)* FRASCO X 500 ML</v>
          </cell>
          <cell r="M633" t="str">
            <v>FRASCOX1</v>
          </cell>
          <cell r="N633" t="str">
            <v>LABORATORIOS ATHOS</v>
          </cell>
          <cell r="O633" t="str">
            <v>LABORATORIOS ATHOS</v>
          </cell>
          <cell r="P633" t="str">
            <v>NO REQUIERE</v>
          </cell>
          <cell r="R633" t="str">
            <v>NO APLICA</v>
          </cell>
          <cell r="T633" t="str">
            <v>NO APLICA</v>
          </cell>
          <cell r="U633">
            <v>36</v>
          </cell>
          <cell r="V633">
            <v>5817</v>
          </cell>
          <cell r="W633">
            <v>0.19</v>
          </cell>
          <cell r="X633">
            <v>249200.27999999997</v>
          </cell>
        </row>
        <row r="634">
          <cell r="A634">
            <v>119032115</v>
          </cell>
          <cell r="B634" t="str">
            <v>CONTRATACION DIRECTA CON 1 SOLA OFERTA</v>
          </cell>
          <cell r="C634">
            <v>45504</v>
          </cell>
          <cell r="D634">
            <v>890985122</v>
          </cell>
          <cell r="E634" t="str">
            <v>COOPERATIVA DE HOSPITALES DE ANTIOQUIA-COHAN</v>
          </cell>
          <cell r="F634" t="str">
            <v>988-2024</v>
          </cell>
          <cell r="G634" t="str">
            <v>MEDICAMENTOS</v>
          </cell>
          <cell r="H634" t="str">
            <v>NINGUNO</v>
          </cell>
          <cell r="I634">
            <v>119032115</v>
          </cell>
          <cell r="J634" t="str">
            <v>Vaselina * 200 gr</v>
          </cell>
          <cell r="K634" t="str">
            <v>Pote</v>
          </cell>
          <cell r="L634" t="str">
            <v>92973-VASELINA BLANCA USP (ATHOS)* POTE X 200 G</v>
          </cell>
          <cell r="M634" t="str">
            <v>POTE                                    X1</v>
          </cell>
          <cell r="N634" t="str">
            <v>LABORATORIOS ATHOS SAS.</v>
          </cell>
          <cell r="O634" t="str">
            <v>LABORATORIOS ATHOS SAS.</v>
          </cell>
          <cell r="P634" t="str">
            <v>NSOC88482-18CO</v>
          </cell>
          <cell r="Q634">
            <v>45939</v>
          </cell>
          <cell r="R634" t="str">
            <v>N/A</v>
          </cell>
          <cell r="T634" t="str">
            <v>NO APLICA</v>
          </cell>
          <cell r="U634">
            <v>48</v>
          </cell>
          <cell r="V634">
            <v>7027</v>
          </cell>
          <cell r="W634">
            <v>0.19</v>
          </cell>
          <cell r="X634">
            <v>401382.24000000005</v>
          </cell>
        </row>
        <row r="635">
          <cell r="A635">
            <v>119032902</v>
          </cell>
          <cell r="B635" t="str">
            <v>CONTRATACION DIRECTA CON 1 SOLA OFERTA</v>
          </cell>
          <cell r="C635">
            <v>45504</v>
          </cell>
          <cell r="D635">
            <v>890985122</v>
          </cell>
          <cell r="E635" t="str">
            <v>COOPERATIVA DE HOSPITALES DE ANTIOQUIA-COHAN</v>
          </cell>
          <cell r="F635" t="str">
            <v>988-2024</v>
          </cell>
          <cell r="G635" t="str">
            <v>MEDICAMENTOS</v>
          </cell>
          <cell r="H635" t="str">
            <v>NINGUNO</v>
          </cell>
          <cell r="I635">
            <v>119032902</v>
          </cell>
          <cell r="J635" t="str">
            <v>Azul de metileno 2% x  10 c.c.</v>
          </cell>
          <cell r="K635" t="str">
            <v>Vial</v>
          </cell>
          <cell r="L635" t="str">
            <v>147939-AZUL DE METILENO 10MG / 5ML SOLUCION INYECTABLE (HB METHYLBLUE / VND)</v>
          </cell>
          <cell r="M635" t="str">
            <v>AMPOLLAX5</v>
          </cell>
          <cell r="N635" t="str">
            <v>LABORATORIO HB HUMAN.</v>
          </cell>
          <cell r="O635" t="str">
            <v>LABORATORIO HB HUMAN.</v>
          </cell>
          <cell r="P635" t="str">
            <v>2021M-0020357</v>
          </cell>
          <cell r="R635">
            <v>20189657</v>
          </cell>
          <cell r="S635">
            <v>1</v>
          </cell>
          <cell r="T635" t="str">
            <v>NO APLICA</v>
          </cell>
          <cell r="U635">
            <v>4</v>
          </cell>
          <cell r="V635">
            <v>24691</v>
          </cell>
          <cell r="W635">
            <v>0</v>
          </cell>
          <cell r="X635">
            <v>98764</v>
          </cell>
        </row>
        <row r="636">
          <cell r="A636">
            <v>119041110</v>
          </cell>
          <cell r="B636" t="str">
            <v>CONTRATACION DIRECTA CON 1 SOLA OFERTA</v>
          </cell>
          <cell r="C636">
            <v>45504</v>
          </cell>
          <cell r="D636">
            <v>890985122</v>
          </cell>
          <cell r="E636" t="str">
            <v>COOPERATIVA DE HOSPITALES DE ANTIOQUIA-COHAN</v>
          </cell>
          <cell r="F636" t="str">
            <v>988-2024</v>
          </cell>
          <cell r="G636" t="str">
            <v>MEDICAMENTOS</v>
          </cell>
          <cell r="H636" t="str">
            <v>NINGUNO</v>
          </cell>
          <cell r="I636">
            <v>119041110</v>
          </cell>
          <cell r="J636" t="str">
            <v>Sales de rehidratacion oral polvo para disolver x 20,6 g</v>
          </cell>
          <cell r="K636" t="str">
            <v>Sobre</v>
          </cell>
          <cell r="L636" t="str">
            <v>6104-SALES DE REHIDRATACION ORAL CEREZA (SOLHIDREX) SOBRE X 20.7 GR</v>
          </cell>
          <cell r="M636" t="str">
            <v>SOBREX30</v>
          </cell>
          <cell r="N636" t="str">
            <v>LABORATORIO INTERNACIONAL DE COLOMBIA S.A.S - LABINCO S.A.S.</v>
          </cell>
          <cell r="O636" t="str">
            <v>LABORATORIO INTERNACIONAL DE COLOMBIA S.A.S - LABINCO S.A.S.</v>
          </cell>
          <cell r="P636" t="str">
            <v>2021M-0007276-R1</v>
          </cell>
          <cell r="R636">
            <v>19976587</v>
          </cell>
          <cell r="S636">
            <v>3</v>
          </cell>
          <cell r="T636" t="str">
            <v>NO APLICA</v>
          </cell>
          <cell r="U636">
            <v>12512</v>
          </cell>
          <cell r="V636">
            <v>709</v>
          </cell>
          <cell r="W636">
            <v>0</v>
          </cell>
          <cell r="X636">
            <v>8871008</v>
          </cell>
        </row>
        <row r="637">
          <cell r="A637">
            <v>119050810</v>
          </cell>
          <cell r="B637" t="str">
            <v>CONTRATACION DIRECTA CON 1 SOLA OFERTA</v>
          </cell>
          <cell r="C637">
            <v>45504</v>
          </cell>
          <cell r="D637">
            <v>890985122</v>
          </cell>
          <cell r="E637" t="str">
            <v>COOPERATIVA DE HOSPITALES DE ANTIOQUIA-COHAN</v>
          </cell>
          <cell r="F637" t="str">
            <v>988-2024</v>
          </cell>
          <cell r="G637" t="str">
            <v>MEDICAMENTOS</v>
          </cell>
          <cell r="H637" t="str">
            <v>NINGUNO</v>
          </cell>
          <cell r="I637">
            <v>119050810</v>
          </cell>
          <cell r="J637" t="str">
            <v>Sulfato de magnesia u.s.p. X 450-500 gm</v>
          </cell>
          <cell r="K637" t="str">
            <v xml:space="preserve">Bolsa  </v>
          </cell>
          <cell r="L637" t="str">
            <v>2258-MAGNESIO SULFATO SAL EPSOM (ATHOS)* BOLSA X 400 G</v>
          </cell>
          <cell r="M637" t="str">
            <v>BOLSAX1</v>
          </cell>
          <cell r="N637" t="str">
            <v>ATHOS</v>
          </cell>
          <cell r="O637" t="str">
            <v>ATHOS</v>
          </cell>
          <cell r="P637" t="str">
            <v>RES 243630</v>
          </cell>
          <cell r="Q637">
            <v>44196</v>
          </cell>
          <cell r="R637" t="str">
            <v>NO APLICA</v>
          </cell>
          <cell r="T637" t="str">
            <v>NO APLICA</v>
          </cell>
          <cell r="U637">
            <v>14</v>
          </cell>
          <cell r="V637">
            <v>2970</v>
          </cell>
          <cell r="W637">
            <v>0.19</v>
          </cell>
          <cell r="X637">
            <v>49480.200000000004</v>
          </cell>
        </row>
        <row r="638">
          <cell r="A638">
            <v>119051710</v>
          </cell>
          <cell r="B638" t="str">
            <v>CONTRATACION DIRECTA CON 1 SOLA OFERTA</v>
          </cell>
          <cell r="C638">
            <v>45504</v>
          </cell>
          <cell r="D638">
            <v>890985122</v>
          </cell>
          <cell r="E638" t="str">
            <v>COOPERATIVA DE HOSPITALES DE ANTIOQUIA-COHAN</v>
          </cell>
          <cell r="F638" t="str">
            <v>988-2024</v>
          </cell>
          <cell r="G638" t="str">
            <v>MEDICAMENTOS</v>
          </cell>
          <cell r="H638" t="str">
            <v>NINGUNO</v>
          </cell>
          <cell r="I638">
            <v>119051710</v>
          </cell>
          <cell r="J638" t="str">
            <v>Bicarbonato de sodio x 500 gm</v>
          </cell>
          <cell r="K638" t="str">
            <v xml:space="preserve">Bolsa  </v>
          </cell>
          <cell r="L638" t="str">
            <v>547-BICARBONATO DE SODIO POLVO (PROTOKIMICA)* BOLSA X 500 G</v>
          </cell>
          <cell r="M638" t="str">
            <v>BOLSAX1</v>
          </cell>
          <cell r="N638" t="str">
            <v>PROTOKIMICA</v>
          </cell>
          <cell r="O638" t="str">
            <v>PROTOKIMICA</v>
          </cell>
          <cell r="P638" t="str">
            <v>NO REQUIERE</v>
          </cell>
          <cell r="R638" t="str">
            <v>NO APLICA</v>
          </cell>
          <cell r="T638" t="str">
            <v>NO APLICA</v>
          </cell>
          <cell r="U638">
            <v>16</v>
          </cell>
          <cell r="V638">
            <v>3320</v>
          </cell>
          <cell r="W638">
            <v>0.19</v>
          </cell>
          <cell r="X638">
            <v>63212.800000000003</v>
          </cell>
        </row>
        <row r="639">
          <cell r="A639">
            <v>119051720</v>
          </cell>
          <cell r="B639" t="str">
            <v>CONTRATACION DIRECTA CON 1 SOLA OFERTA</v>
          </cell>
          <cell r="C639">
            <v>45504</v>
          </cell>
          <cell r="D639">
            <v>890985122</v>
          </cell>
          <cell r="E639" t="str">
            <v>COOPERATIVA DE HOSPITALES DE ANTIOQUIA-COHAN</v>
          </cell>
          <cell r="F639" t="str">
            <v>988-2024</v>
          </cell>
          <cell r="G639" t="str">
            <v>MEDICAMENTOS</v>
          </cell>
          <cell r="H639" t="str">
            <v>NINGUNO</v>
          </cell>
          <cell r="I639">
            <v>119051720</v>
          </cell>
          <cell r="J639" t="str">
            <v xml:space="preserve">Clorhexidina 2% jabón x 120 ml </v>
          </cell>
          <cell r="K639" t="str">
            <v>Bolsa</v>
          </cell>
          <cell r="L639" t="str">
            <v>126346-CLORHEXIDINA 2% JABON (WESCOHEX) (VMR) BOLSA X 120 ML</v>
          </cell>
          <cell r="M639" t="str">
            <v>BOLSAX1</v>
          </cell>
          <cell r="N639" t="str">
            <v>ELECTROQUIMICA WEST S.A.</v>
          </cell>
          <cell r="O639" t="str">
            <v>ELECTROQUIMICA WEST S.A.</v>
          </cell>
          <cell r="P639" t="str">
            <v>2021M-0016758-R1</v>
          </cell>
          <cell r="R639">
            <v>20092761</v>
          </cell>
          <cell r="S639">
            <v>9</v>
          </cell>
          <cell r="T639" t="str">
            <v>NO APLICA</v>
          </cell>
          <cell r="U639">
            <v>1200</v>
          </cell>
          <cell r="V639">
            <v>5167</v>
          </cell>
          <cell r="W639">
            <v>0</v>
          </cell>
          <cell r="X639">
            <v>6200400</v>
          </cell>
        </row>
        <row r="640">
          <cell r="A640">
            <v>119051721</v>
          </cell>
          <cell r="B640" t="str">
            <v>CONTRATACION DIRECTA CON 1 SOLA OFERTA</v>
          </cell>
          <cell r="C640">
            <v>45504</v>
          </cell>
          <cell r="D640">
            <v>890985122</v>
          </cell>
          <cell r="E640" t="str">
            <v>COOPERATIVA DE HOSPITALES DE ANTIOQUIA-COHAN</v>
          </cell>
          <cell r="F640" t="str">
            <v>988-2024</v>
          </cell>
          <cell r="G640" t="str">
            <v>MEDICAMENTOS</v>
          </cell>
          <cell r="H640" t="str">
            <v>NINGUNO</v>
          </cell>
          <cell r="I640">
            <v>119051721</v>
          </cell>
          <cell r="J640" t="str">
            <v xml:space="preserve">Clorhexidina 2.3% solución tópica x 60 ml </v>
          </cell>
          <cell r="K640" t="str">
            <v>Bolsa</v>
          </cell>
          <cell r="L640" t="str">
            <v>101827-CLORHEXIDINA 2.3% SOLUCION TOPICA (WESCOHEX SOLUCION) (VMR) BOLSA X 60ML</v>
          </cell>
          <cell r="M640" t="str">
            <v>UNIDADX1</v>
          </cell>
          <cell r="N640" t="str">
            <v>ELECTROQUIMICA WEST S.A.</v>
          </cell>
          <cell r="O640" t="str">
            <v>ELECTROQUIMICA WEST S.A.</v>
          </cell>
          <cell r="P640" t="str">
            <v>2020M-0009291-R1</v>
          </cell>
          <cell r="R640">
            <v>19999875</v>
          </cell>
          <cell r="S640">
            <v>6</v>
          </cell>
          <cell r="T640" t="str">
            <v>NO APLICA</v>
          </cell>
          <cell r="U640">
            <v>484</v>
          </cell>
          <cell r="V640">
            <v>3108</v>
          </cell>
          <cell r="W640">
            <v>0</v>
          </cell>
          <cell r="X640">
            <v>1504272</v>
          </cell>
        </row>
        <row r="641">
          <cell r="A641">
            <v>121000109</v>
          </cell>
          <cell r="B641" t="str">
            <v>CONTRATACION DIRECTA CON 1 SOLA OFERTA</v>
          </cell>
          <cell r="C641">
            <v>45504</v>
          </cell>
          <cell r="D641">
            <v>890985122</v>
          </cell>
          <cell r="E641" t="str">
            <v>COOPERATIVA DE HOSPITALES DE ANTIOQUIA-COHAN</v>
          </cell>
          <cell r="F641" t="str">
            <v>988-2024</v>
          </cell>
          <cell r="G641" t="str">
            <v>MEDICAMENTOS</v>
          </cell>
          <cell r="H641" t="str">
            <v>NINGUNO</v>
          </cell>
          <cell r="I641">
            <v>121000109</v>
          </cell>
          <cell r="J641" t="str">
            <v>Acyclovir 200 mg tableta</v>
          </cell>
          <cell r="K641" t="str">
            <v>Tableta</v>
          </cell>
          <cell r="L641" t="str">
            <v>5827-ACICLOVIR 200 MG TABLETAS (LA SANTE)</v>
          </cell>
          <cell r="M641" t="str">
            <v>TABLETAX40</v>
          </cell>
          <cell r="N641" t="str">
            <v>LABORATORIOS LA SANTE S.A.</v>
          </cell>
          <cell r="O641" t="str">
            <v>LABORATORIOS LA SANTE S.A.</v>
          </cell>
          <cell r="P641" t="str">
            <v>2022M-007289-R2</v>
          </cell>
          <cell r="R641">
            <v>209835</v>
          </cell>
          <cell r="S641">
            <v>6</v>
          </cell>
          <cell r="T641" t="str">
            <v>NO APLICA</v>
          </cell>
          <cell r="U641">
            <v>21582</v>
          </cell>
          <cell r="V641">
            <v>136</v>
          </cell>
          <cell r="W641">
            <v>0</v>
          </cell>
          <cell r="X641">
            <v>2935152</v>
          </cell>
        </row>
        <row r="642">
          <cell r="A642">
            <v>121000603</v>
          </cell>
          <cell r="B642" t="str">
            <v>CONTRATACION DIRECTA CON 1 SOLA OFERTA</v>
          </cell>
          <cell r="C642">
            <v>45504</v>
          </cell>
          <cell r="D642">
            <v>890985122</v>
          </cell>
          <cell r="E642" t="str">
            <v>COOPERATIVA DE HOSPITALES DE ANTIOQUIA-COHAN</v>
          </cell>
          <cell r="F642" t="str">
            <v>988-2024</v>
          </cell>
          <cell r="G642" t="str">
            <v>MEDICAMENTOS</v>
          </cell>
          <cell r="H642" t="str">
            <v>NINGUNO</v>
          </cell>
          <cell r="I642">
            <v>121000603</v>
          </cell>
          <cell r="J642" t="str">
            <v>Acyclovir 250 mg solución inyectable</v>
          </cell>
          <cell r="K642" t="str">
            <v>Ampolla</v>
          </cell>
          <cell r="L642" t="str">
            <v>9933-ACICLOVIR 250 MG POLVO LIOFILIZADO EN VIAL (VITALIS) (REG)</v>
          </cell>
          <cell r="M642" t="str">
            <v>AMPOLLAX10</v>
          </cell>
          <cell r="N642" t="str">
            <v>VITALIS S.A.C.I.</v>
          </cell>
          <cell r="O642" t="str">
            <v>VITALIS S.A.C.I.</v>
          </cell>
          <cell r="P642" t="str">
            <v>2022M-0003840-R2</v>
          </cell>
          <cell r="R642">
            <v>19945134</v>
          </cell>
          <cell r="S642">
            <v>5</v>
          </cell>
          <cell r="T642" t="str">
            <v>NO APLICA</v>
          </cell>
          <cell r="U642">
            <v>90</v>
          </cell>
          <cell r="V642">
            <v>15200</v>
          </cell>
          <cell r="W642">
            <v>0</v>
          </cell>
          <cell r="X642">
            <v>1368000</v>
          </cell>
        </row>
        <row r="643">
          <cell r="A643">
            <v>121000909</v>
          </cell>
          <cell r="B643" t="str">
            <v>CONTRATACION DIRECTA CON 1 SOLA OFERTA</v>
          </cell>
          <cell r="C643">
            <v>45504</v>
          </cell>
          <cell r="D643">
            <v>890985122</v>
          </cell>
          <cell r="E643" t="str">
            <v>COOPERATIVA DE HOSPITALES DE ANTIOQUIA-COHAN</v>
          </cell>
          <cell r="F643" t="str">
            <v>988-2024</v>
          </cell>
          <cell r="G643" t="str">
            <v>MEDICAMENTOS</v>
          </cell>
          <cell r="H643" t="str">
            <v>NINGUNO</v>
          </cell>
          <cell r="I643">
            <v>121000909</v>
          </cell>
          <cell r="J643" t="str">
            <v>Lamivudina 150 mg tableta</v>
          </cell>
          <cell r="K643" t="str">
            <v>Tableta</v>
          </cell>
          <cell r="L643" t="str">
            <v>126646-LAMIVUDINA 150MG TABLETAS (LUTIC)</v>
          </cell>
          <cell r="M643" t="str">
            <v>TABLETAX60</v>
          </cell>
          <cell r="N643" t="str">
            <v>LABORATORIOS LEGRAND S.A.</v>
          </cell>
          <cell r="O643" t="str">
            <v>LABORATORIOS LEGRAND S.A.</v>
          </cell>
          <cell r="P643" t="str">
            <v>2010 M-13702 R1</v>
          </cell>
          <cell r="R643">
            <v>19904593</v>
          </cell>
          <cell r="S643">
            <v>1</v>
          </cell>
          <cell r="T643" t="str">
            <v>NO APLICA</v>
          </cell>
          <cell r="U643">
            <v>180</v>
          </cell>
          <cell r="V643">
            <v>1004</v>
          </cell>
          <cell r="W643">
            <v>0</v>
          </cell>
          <cell r="X643">
            <v>180720</v>
          </cell>
        </row>
        <row r="644">
          <cell r="A644">
            <v>121001108</v>
          </cell>
          <cell r="B644" t="str">
            <v>CONTRATACION DIRECTA CON 1 SOLA OFERTA</v>
          </cell>
          <cell r="C644">
            <v>45504</v>
          </cell>
          <cell r="D644">
            <v>890985122</v>
          </cell>
          <cell r="E644" t="str">
            <v>COOPERATIVA DE HOSPITALES DE ANTIOQUIA-COHAN</v>
          </cell>
          <cell r="F644" t="str">
            <v>988-2024</v>
          </cell>
          <cell r="G644" t="str">
            <v>MEDICAMENTOS</v>
          </cell>
          <cell r="H644" t="str">
            <v>NINGUNO</v>
          </cell>
          <cell r="I644">
            <v>121001108</v>
          </cell>
          <cell r="J644" t="str">
            <v>Lamivudina 10 mg/ml solucion oral x 240 ml</v>
          </cell>
          <cell r="K644" t="str">
            <v xml:space="preserve">Frasco </v>
          </cell>
          <cell r="L644" t="str">
            <v>6147-LAMIVUDINA 10 MG/ML SOLUCION ORAL (HUMAX) FRASCO X 240 ML</v>
          </cell>
          <cell r="M644" t="str">
            <v>FRASCOX1</v>
          </cell>
          <cell r="N644" t="str">
            <v>HUMAX PHARMACEUTICAL S.A.</v>
          </cell>
          <cell r="O644" t="str">
            <v>HUMAX PHARMACEUTICAL S.A.</v>
          </cell>
          <cell r="P644" t="str">
            <v>2021M-0007440-R1</v>
          </cell>
          <cell r="R644">
            <v>19975104</v>
          </cell>
          <cell r="S644">
            <v>3</v>
          </cell>
          <cell r="T644" t="str">
            <v>NO APLICA</v>
          </cell>
          <cell r="U644">
            <v>28</v>
          </cell>
          <cell r="V644">
            <v>11123</v>
          </cell>
          <cell r="W644">
            <v>0</v>
          </cell>
          <cell r="X644">
            <v>311444</v>
          </cell>
        </row>
        <row r="645">
          <cell r="A645">
            <v>121002104</v>
          </cell>
          <cell r="B645" t="str">
            <v>CONTRATACION DIRECTA CON 1 SOLA OFERTA</v>
          </cell>
          <cell r="C645">
            <v>45504</v>
          </cell>
          <cell r="D645">
            <v>890985122</v>
          </cell>
          <cell r="E645" t="str">
            <v>COOPERATIVA DE HOSPITALES DE ANTIOQUIA-COHAN</v>
          </cell>
          <cell r="F645" t="str">
            <v>988-2024</v>
          </cell>
          <cell r="G645" t="str">
            <v>MEDICAMENTOS</v>
          </cell>
          <cell r="H645" t="str">
            <v>NINGUNO</v>
          </cell>
          <cell r="I645">
            <v>121002104</v>
          </cell>
          <cell r="J645" t="str">
            <v>Zidovudina 10 mg/ml solución oral x 240 ml</v>
          </cell>
          <cell r="K645" t="str">
            <v xml:space="preserve">Frasco </v>
          </cell>
          <cell r="L645" t="str">
            <v>5959-ZIDOVUDINA 10 MG / ML SOLUCION ORAL (HUMAX) FRASCO X 240 ML</v>
          </cell>
          <cell r="M645" t="str">
            <v>FRASCOX1</v>
          </cell>
          <cell r="N645" t="str">
            <v>FARMATECH S.A. / HUMAX PHARMACEUTICAL S.A.</v>
          </cell>
          <cell r="O645" t="str">
            <v>FARMATECH S.A. / HUMAX PHARMACEUTICAL S.A.</v>
          </cell>
          <cell r="P645" t="str">
            <v>2007M-0007425</v>
          </cell>
          <cell r="R645">
            <v>19974944</v>
          </cell>
          <cell r="S645">
            <v>3</v>
          </cell>
          <cell r="T645" t="str">
            <v>NO APLICA</v>
          </cell>
          <cell r="U645">
            <v>34</v>
          </cell>
          <cell r="V645">
            <v>12346</v>
          </cell>
          <cell r="W645">
            <v>0</v>
          </cell>
          <cell r="X645">
            <v>419764</v>
          </cell>
        </row>
        <row r="646">
          <cell r="A646">
            <v>122000750</v>
          </cell>
          <cell r="B646" t="str">
            <v>CONTRATACION DIRECTA CON 1 SOLA OFERTA</v>
          </cell>
          <cell r="C646">
            <v>45504</v>
          </cell>
          <cell r="D646">
            <v>890985122</v>
          </cell>
          <cell r="E646" t="str">
            <v>COOPERATIVA DE HOSPITALES DE ANTIOQUIA-COHAN</v>
          </cell>
          <cell r="F646" t="str">
            <v>988-2024</v>
          </cell>
          <cell r="G646" t="str">
            <v>MEDICAMENTOS</v>
          </cell>
          <cell r="H646" t="str">
            <v>NINGUNO</v>
          </cell>
          <cell r="I646">
            <v>122000750</v>
          </cell>
          <cell r="J646" t="str">
            <v>Azatioprina 50 mg</v>
          </cell>
          <cell r="K646" t="str">
            <v>Tableta</v>
          </cell>
          <cell r="L646" t="str">
            <v>8738-AZATIOPRINA 50 MG TABLETAS (AZAKEM)</v>
          </cell>
          <cell r="M646" t="str">
            <v>TABLETAX100</v>
          </cell>
          <cell r="N646" t="str">
            <v>ALKEM LABORATORIES LTD.</v>
          </cell>
          <cell r="O646" t="str">
            <v>ALKEM LABORATORIES LTD.</v>
          </cell>
          <cell r="P646" t="str">
            <v>2021M-0020407</v>
          </cell>
          <cell r="R646">
            <v>20137850</v>
          </cell>
          <cell r="S646">
            <v>4</v>
          </cell>
          <cell r="T646" t="str">
            <v>NO APLICA</v>
          </cell>
          <cell r="U646">
            <v>10216</v>
          </cell>
          <cell r="V646">
            <v>401</v>
          </cell>
          <cell r="W646">
            <v>0</v>
          </cell>
          <cell r="X646">
            <v>4096616</v>
          </cell>
        </row>
        <row r="647">
          <cell r="A647">
            <v>201010910</v>
          </cell>
          <cell r="B647" t="str">
            <v>CONTRATACION DIRECTA CON 1 SOLA OFERTA</v>
          </cell>
          <cell r="C647">
            <v>45504</v>
          </cell>
          <cell r="D647">
            <v>890985122</v>
          </cell>
          <cell r="E647" t="str">
            <v>COOPERATIVA DE HOSPITALES DE ANTIOQUIA-COHAN</v>
          </cell>
          <cell r="F647" t="str">
            <v>988-2024</v>
          </cell>
          <cell r="G647" t="str">
            <v>DMQ</v>
          </cell>
          <cell r="H647" t="str">
            <v>NINGUNO</v>
          </cell>
          <cell r="I647">
            <v>201010910</v>
          </cell>
          <cell r="J647" t="str">
            <v>Aguja raquidea no.25g punta lápiz</v>
          </cell>
          <cell r="K647" t="str">
            <v>Unidad</v>
          </cell>
          <cell r="L647" t="str">
            <v>144544-AGUJA ESPINAL PUNTA LAPIZ 25 G REF 1182961 (UNIEVER)*</v>
          </cell>
          <cell r="M647" t="str">
            <v>UNIDADX1</v>
          </cell>
          <cell r="N647" t="str">
            <v>LM INSTRUMENTS S A</v>
          </cell>
          <cell r="O647" t="str">
            <v>LM INSTRUMENTS S A</v>
          </cell>
          <cell r="P647" t="str">
            <v>2015DM-0003228-R1</v>
          </cell>
          <cell r="Q647">
            <v>45888</v>
          </cell>
          <cell r="R647">
            <v>1</v>
          </cell>
          <cell r="T647" t="str">
            <v>ALTO RIESGO CLASE III</v>
          </cell>
          <cell r="U647">
            <v>100</v>
          </cell>
          <cell r="V647">
            <v>13457</v>
          </cell>
          <cell r="W647">
            <v>0.19</v>
          </cell>
          <cell r="X647">
            <v>1601383</v>
          </cell>
        </row>
        <row r="648">
          <cell r="A648">
            <v>201011110</v>
          </cell>
          <cell r="B648" t="str">
            <v>CONTRATACION DIRECTA CON 1 SOLA OFERTA</v>
          </cell>
          <cell r="C648">
            <v>45504</v>
          </cell>
          <cell r="D648">
            <v>890985122</v>
          </cell>
          <cell r="E648" t="str">
            <v>COOPERATIVA DE HOSPITALES DE ANTIOQUIA-COHAN</v>
          </cell>
          <cell r="F648" t="str">
            <v>988-2024</v>
          </cell>
          <cell r="G648" t="str">
            <v>DMQ</v>
          </cell>
          <cell r="H648" t="str">
            <v>GLUCOMETRIA USUARIO FINAL</v>
          </cell>
          <cell r="I648">
            <v>201011110</v>
          </cell>
          <cell r="J648" t="str">
            <v>Lanceta esteril x  50 unidades Glucoquick</v>
          </cell>
          <cell r="K648" t="str">
            <v>Caja</v>
          </cell>
          <cell r="L648" t="str">
            <v>149682-LANCETAS ESTERIL DESECHABLES REF 30 G/I (GLUCOQUICK)* X LANCETA</v>
          </cell>
          <cell r="M648" t="str">
            <v>LANCETAX50</v>
          </cell>
          <cell r="N648" t="str">
            <v>PROCAPS S.A.</v>
          </cell>
          <cell r="O648" t="str">
            <v>PROCAPS S.A.</v>
          </cell>
          <cell r="P648" t="str">
            <v>2019DM-0020625</v>
          </cell>
          <cell r="Q648">
            <v>47413</v>
          </cell>
          <cell r="R648">
            <v>1</v>
          </cell>
          <cell r="T648" t="str">
            <v>TIPO IIA</v>
          </cell>
          <cell r="U648">
            <v>10</v>
          </cell>
          <cell r="V648">
            <v>50</v>
          </cell>
          <cell r="W648">
            <v>0.19</v>
          </cell>
          <cell r="X648">
            <v>595</v>
          </cell>
        </row>
        <row r="649">
          <cell r="A649">
            <v>201011610</v>
          </cell>
          <cell r="B649" t="str">
            <v>CONTRATACION DIRECTA CON 1 SOLA OFERTA</v>
          </cell>
          <cell r="C649">
            <v>45504</v>
          </cell>
          <cell r="D649">
            <v>890985122</v>
          </cell>
          <cell r="E649" t="str">
            <v>COOPERATIVA DE HOSPITALES DE ANTIOQUIA-COHAN</v>
          </cell>
          <cell r="F649" t="str">
            <v>988-2024</v>
          </cell>
          <cell r="G649" t="str">
            <v>DMQ</v>
          </cell>
          <cell r="H649" t="str">
            <v>NINGUNO</v>
          </cell>
          <cell r="I649">
            <v>201011610</v>
          </cell>
          <cell r="J649" t="str">
            <v>Aguja puncion lumbar no 22g x 3 1/2</v>
          </cell>
          <cell r="K649" t="str">
            <v>Unidad</v>
          </cell>
          <cell r="L649" t="str">
            <v>149780-AGUJA ESPINAL PUNCION LUMBAR N 22 G X 3 1/2 IN (DR JAPAN)*</v>
          </cell>
          <cell r="M649" t="str">
            <v>AGUJAX1</v>
          </cell>
          <cell r="N649" t="str">
            <v>QUIRURGICOS LTDA.</v>
          </cell>
          <cell r="O649" t="str">
            <v>QUIRURGICOS LTDA.</v>
          </cell>
          <cell r="P649" t="str">
            <v>2014DM-0011553</v>
          </cell>
          <cell r="Q649">
            <v>45498</v>
          </cell>
          <cell r="R649">
            <v>1</v>
          </cell>
          <cell r="T649" t="str">
            <v>II B</v>
          </cell>
          <cell r="U649">
            <v>6</v>
          </cell>
          <cell r="V649">
            <v>4905</v>
          </cell>
          <cell r="W649">
            <v>0.19</v>
          </cell>
          <cell r="X649">
            <v>35021.699999999997</v>
          </cell>
        </row>
        <row r="650">
          <cell r="A650">
            <v>201020110</v>
          </cell>
          <cell r="B650" t="str">
            <v>CONTRATACION DIRECTA CON 1 SOLA OFERTA</v>
          </cell>
          <cell r="C650">
            <v>45504</v>
          </cell>
          <cell r="D650">
            <v>890985122</v>
          </cell>
          <cell r="E650" t="str">
            <v>COOPERATIVA DE HOSPITALES DE ANTIOQUIA-COHAN</v>
          </cell>
          <cell r="F650" t="str">
            <v>988-2024</v>
          </cell>
          <cell r="G650" t="str">
            <v>DMQ</v>
          </cell>
          <cell r="H650" t="str">
            <v>NINGUNO</v>
          </cell>
          <cell r="I650">
            <v>201020110</v>
          </cell>
          <cell r="J650" t="str">
            <v>Bolsa para sangre x 450 c.c. (sencilla)</v>
          </cell>
          <cell r="K650" t="str">
            <v>Unidad</v>
          </cell>
          <cell r="L650" t="str">
            <v>13681-BOLSA RECOLECTORA DE SANGRE SENCILLA X 450 ML REF. 501305 (FRESENIUS)</v>
          </cell>
          <cell r="M650" t="str">
            <v>BOLSAX2</v>
          </cell>
          <cell r="N650" t="str">
            <v>FRESENIUS HEMOCARE BRASIL LTDA</v>
          </cell>
          <cell r="O650" t="str">
            <v>FRESENIUS HEMOCARE BRASIL LTDA</v>
          </cell>
          <cell r="P650" t="str">
            <v>2020DM-0022334</v>
          </cell>
          <cell r="Q650">
            <v>47793</v>
          </cell>
          <cell r="R650">
            <v>1</v>
          </cell>
          <cell r="T650" t="str">
            <v>II B</v>
          </cell>
          <cell r="U650">
            <v>42</v>
          </cell>
          <cell r="V650">
            <v>25373</v>
          </cell>
          <cell r="W650">
            <v>0</v>
          </cell>
          <cell r="X650">
            <v>1065666</v>
          </cell>
        </row>
        <row r="651">
          <cell r="A651">
            <v>201020410</v>
          </cell>
          <cell r="B651" t="str">
            <v>CONTRATACION DIRECTA CON 1 SOLA OFERTA</v>
          </cell>
          <cell r="C651">
            <v>45504</v>
          </cell>
          <cell r="D651">
            <v>890985122</v>
          </cell>
          <cell r="E651" t="str">
            <v>COOPERATIVA DE HOSPITALES DE ANTIOQUIA-COHAN</v>
          </cell>
          <cell r="F651" t="str">
            <v>988-2024</v>
          </cell>
          <cell r="G651" t="str">
            <v>DMQ</v>
          </cell>
          <cell r="H651" t="str">
            <v>UNIDAD DE SUCCION</v>
          </cell>
          <cell r="I651">
            <v>201020410</v>
          </cell>
          <cell r="J651" t="str">
            <v>Sistema para drenaje de heridas de 400 ml, trocar de 1/4"(19 fr)</v>
          </cell>
          <cell r="K651" t="str">
            <v>Unidad</v>
          </cell>
          <cell r="L651" t="str">
            <v>134935-UNIDAD DE SUCCION 1/4 REF 80251/19 (GOLDEN CARE)* X 400 ML</v>
          </cell>
          <cell r="M651" t="str">
            <v>UNIDADX1</v>
          </cell>
          <cell r="N651" t="str">
            <v>QUIRURGICOS LTDA.</v>
          </cell>
          <cell r="O651" t="str">
            <v>QUIRURGICOS LTDA.</v>
          </cell>
          <cell r="P651" t="str">
            <v>2021DM-0007294-R1</v>
          </cell>
          <cell r="Q651">
            <v>47947</v>
          </cell>
          <cell r="R651">
            <v>1</v>
          </cell>
          <cell r="T651" t="str">
            <v>TIPO IIA</v>
          </cell>
          <cell r="U651">
            <v>16</v>
          </cell>
          <cell r="V651">
            <v>25000</v>
          </cell>
          <cell r="W651">
            <v>0.19</v>
          </cell>
          <cell r="X651">
            <v>476000</v>
          </cell>
        </row>
        <row r="652">
          <cell r="A652">
            <v>201020510</v>
          </cell>
          <cell r="B652" t="str">
            <v>CONTRATACION DIRECTA CON 1 SOLA OFERTA</v>
          </cell>
          <cell r="C652">
            <v>45504</v>
          </cell>
          <cell r="D652">
            <v>890985122</v>
          </cell>
          <cell r="E652" t="str">
            <v>COOPERATIVA DE HOSPITALES DE ANTIOQUIA-COHAN</v>
          </cell>
          <cell r="F652" t="str">
            <v>988-2024</v>
          </cell>
          <cell r="G652" t="str">
            <v>DMQ</v>
          </cell>
          <cell r="H652" t="str">
            <v>UNIDAD DE SUCCION</v>
          </cell>
          <cell r="I652">
            <v>201020510</v>
          </cell>
          <cell r="J652" t="str">
            <v>Sistema para drenaje de heridas de 400 ml, trocar de 1/8"(10 fr)</v>
          </cell>
          <cell r="K652" t="str">
            <v>Unidad</v>
          </cell>
          <cell r="L652" t="str">
            <v>134936-UNIDAD DE SUCCION 1/8 (BIOPLAST / QUIRURGICOS)GOLD* X 400 ML</v>
          </cell>
          <cell r="M652" t="str">
            <v>UNIDADX1</v>
          </cell>
          <cell r="N652" t="str">
            <v>QUIRURGICOS LTDA.</v>
          </cell>
          <cell r="O652" t="str">
            <v>QUIRURGICOS LTDA.</v>
          </cell>
          <cell r="P652" t="str">
            <v>2021DM-0007294-R1</v>
          </cell>
          <cell r="Q652">
            <v>47947</v>
          </cell>
          <cell r="R652">
            <v>1</v>
          </cell>
          <cell r="T652" t="str">
            <v>TIPO IIA</v>
          </cell>
          <cell r="U652">
            <v>6</v>
          </cell>
          <cell r="V652">
            <v>25000</v>
          </cell>
          <cell r="W652">
            <v>0.19</v>
          </cell>
          <cell r="X652">
            <v>178500</v>
          </cell>
        </row>
        <row r="653">
          <cell r="A653">
            <v>201030110</v>
          </cell>
          <cell r="B653" t="str">
            <v>CONTRATACION DIRECTA CON 1 SOLA OFERTA</v>
          </cell>
          <cell r="C653">
            <v>45504</v>
          </cell>
          <cell r="D653">
            <v>890985122</v>
          </cell>
          <cell r="E653" t="str">
            <v>COOPERATIVA DE HOSPITALES DE ANTIOQUIA-COHAN</v>
          </cell>
          <cell r="F653" t="str">
            <v>988-2024</v>
          </cell>
          <cell r="G653" t="str">
            <v>DMQ</v>
          </cell>
          <cell r="H653" t="str">
            <v>CANULAS DE GUEDEL</v>
          </cell>
          <cell r="I653">
            <v>201030110</v>
          </cell>
          <cell r="J653" t="str">
            <v>Canula de guedel 0 (50 mm)</v>
          </cell>
          <cell r="K653" t="str">
            <v>Unidad</v>
          </cell>
          <cell r="L653" t="str">
            <v>3811-CANULA DE GUEDEL N 0 DE 50 MM AZUL (GOLDEN CARE)*</v>
          </cell>
          <cell r="M653" t="str">
            <v>UNIDADX1</v>
          </cell>
          <cell r="N653" t="str">
            <v>BIOPLAST S.A.</v>
          </cell>
          <cell r="O653" t="str">
            <v>BIOPLAST S.A.</v>
          </cell>
          <cell r="P653" t="str">
            <v>2021DM-0008169-R1</v>
          </cell>
          <cell r="Q653">
            <v>47926</v>
          </cell>
          <cell r="R653">
            <v>1</v>
          </cell>
          <cell r="T653" t="str">
            <v>TIPO IIA</v>
          </cell>
          <cell r="U653">
            <v>30</v>
          </cell>
          <cell r="V653">
            <v>923</v>
          </cell>
          <cell r="W653">
            <v>0.19</v>
          </cell>
          <cell r="X653">
            <v>32951.1</v>
          </cell>
        </row>
        <row r="654">
          <cell r="A654">
            <v>201030410</v>
          </cell>
          <cell r="B654" t="str">
            <v>CONTRATACION DIRECTA CON 1 SOLA OFERTA</v>
          </cell>
          <cell r="C654">
            <v>45504</v>
          </cell>
          <cell r="D654">
            <v>890985122</v>
          </cell>
          <cell r="E654" t="str">
            <v>COOPERATIVA DE HOSPITALES DE ANTIOQUIA-COHAN</v>
          </cell>
          <cell r="F654" t="str">
            <v>988-2024</v>
          </cell>
          <cell r="G654" t="str">
            <v>DMQ</v>
          </cell>
          <cell r="H654" t="str">
            <v>CANULAS DE GUEDEL</v>
          </cell>
          <cell r="I654">
            <v>201030410</v>
          </cell>
          <cell r="J654" t="str">
            <v>Canula de guedel # 1 (60 mm)</v>
          </cell>
          <cell r="K654" t="str">
            <v>Unidad</v>
          </cell>
          <cell r="L654" t="str">
            <v>3812-CANULA DE GUEDEL N 1 DE 60 MM NEGRA (GOLDEN CARE)*</v>
          </cell>
          <cell r="M654" t="str">
            <v>CANULAX1</v>
          </cell>
          <cell r="N654" t="str">
            <v>BIOPLAST S.A.</v>
          </cell>
          <cell r="O654" t="str">
            <v>BIOPLAST S.A.</v>
          </cell>
          <cell r="P654" t="str">
            <v>2021DM-0008169-R1</v>
          </cell>
          <cell r="Q654">
            <v>47926</v>
          </cell>
          <cell r="R654">
            <v>1</v>
          </cell>
          <cell r="T654" t="str">
            <v>TIPO IIA</v>
          </cell>
          <cell r="U654">
            <v>28</v>
          </cell>
          <cell r="V654">
            <v>862</v>
          </cell>
          <cell r="W654">
            <v>0.19</v>
          </cell>
          <cell r="X654">
            <v>28721.84</v>
          </cell>
        </row>
        <row r="655">
          <cell r="A655">
            <v>201030510</v>
          </cell>
          <cell r="B655" t="str">
            <v>CONTRATACION DIRECTA CON 1 SOLA OFERTA</v>
          </cell>
          <cell r="C655">
            <v>45504</v>
          </cell>
          <cell r="D655">
            <v>890985122</v>
          </cell>
          <cell r="E655" t="str">
            <v>COOPERATIVA DE HOSPITALES DE ANTIOQUIA-COHAN</v>
          </cell>
          <cell r="F655" t="str">
            <v>988-2024</v>
          </cell>
          <cell r="G655" t="str">
            <v>DMQ</v>
          </cell>
          <cell r="H655" t="str">
            <v>CANULAS DE GUEDEL</v>
          </cell>
          <cell r="I655">
            <v>201030510</v>
          </cell>
          <cell r="J655" t="str">
            <v>Canula de guedel # 2 (70 mm)</v>
          </cell>
          <cell r="K655" t="str">
            <v>Unidad</v>
          </cell>
          <cell r="L655" t="str">
            <v>3186-CANULA DE GUEDEL N 2 DE 70 MM BLANCA (GOLDEN CARE)*</v>
          </cell>
          <cell r="M655" t="str">
            <v>UNIDADX1</v>
          </cell>
          <cell r="N655" t="str">
            <v>BIOPLAST S.A.</v>
          </cell>
          <cell r="O655" t="str">
            <v>BIOPLAST S.A.</v>
          </cell>
          <cell r="P655" t="str">
            <v>2021DM-0008169-R1</v>
          </cell>
          <cell r="Q655">
            <v>47926</v>
          </cell>
          <cell r="R655">
            <v>1</v>
          </cell>
          <cell r="T655" t="str">
            <v>TIPO IIA</v>
          </cell>
          <cell r="U655">
            <v>40</v>
          </cell>
          <cell r="V655">
            <v>923</v>
          </cell>
          <cell r="W655">
            <v>0.19</v>
          </cell>
          <cell r="X655">
            <v>43934.799999999996</v>
          </cell>
        </row>
        <row r="656">
          <cell r="A656">
            <v>201030610</v>
          </cell>
          <cell r="B656" t="str">
            <v>CONTRATACION DIRECTA CON 1 SOLA OFERTA</v>
          </cell>
          <cell r="C656">
            <v>45504</v>
          </cell>
          <cell r="D656">
            <v>890985122</v>
          </cell>
          <cell r="E656" t="str">
            <v>COOPERATIVA DE HOSPITALES DE ANTIOQUIA-COHAN</v>
          </cell>
          <cell r="F656" t="str">
            <v>988-2024</v>
          </cell>
          <cell r="G656" t="str">
            <v>DMQ</v>
          </cell>
          <cell r="H656" t="str">
            <v>CANULAS DE GUEDEL</v>
          </cell>
          <cell r="I656">
            <v>201030610</v>
          </cell>
          <cell r="J656" t="str">
            <v>Canula de guedel # 3 (80 mm)</v>
          </cell>
          <cell r="K656" t="str">
            <v>Unidad</v>
          </cell>
          <cell r="L656" t="str">
            <v>38002-CANULA DE GUEDEL N 3 DE 80 MM VERDE (GOLDEN CARE)*</v>
          </cell>
          <cell r="M656" t="str">
            <v>CANULAX1</v>
          </cell>
          <cell r="N656" t="str">
            <v>BIOPLAST S.A.</v>
          </cell>
          <cell r="O656" t="str">
            <v>BIOPLAST S.A.</v>
          </cell>
          <cell r="P656" t="str">
            <v>2021DM-0008169-R1</v>
          </cell>
          <cell r="Q656">
            <v>47926</v>
          </cell>
          <cell r="R656">
            <v>1</v>
          </cell>
          <cell r="T656" t="str">
            <v>TIPO IIA</v>
          </cell>
          <cell r="U656">
            <v>34</v>
          </cell>
          <cell r="V656">
            <v>901</v>
          </cell>
          <cell r="W656">
            <v>0.19</v>
          </cell>
          <cell r="X656">
            <v>36454.46</v>
          </cell>
        </row>
        <row r="657">
          <cell r="A657">
            <v>201030710</v>
          </cell>
          <cell r="B657" t="str">
            <v>CONTRATACION DIRECTA CON 1 SOLA OFERTA</v>
          </cell>
          <cell r="C657">
            <v>45504</v>
          </cell>
          <cell r="D657">
            <v>890985122</v>
          </cell>
          <cell r="E657" t="str">
            <v>COOPERATIVA DE HOSPITALES DE ANTIOQUIA-COHAN</v>
          </cell>
          <cell r="F657" t="str">
            <v>988-2024</v>
          </cell>
          <cell r="G657" t="str">
            <v>DMQ</v>
          </cell>
          <cell r="H657" t="str">
            <v>CANULAS DE GUEDEL</v>
          </cell>
          <cell r="I657">
            <v>201030710</v>
          </cell>
          <cell r="J657" t="str">
            <v>Canula de guedel # 4 (90 mm)</v>
          </cell>
          <cell r="K657" t="str">
            <v>Unidad</v>
          </cell>
          <cell r="L657" t="str">
            <v>100653-CANULA DE GUEDEL N 4 DE 90 MM AMARILLA (GOLDEN CARE)*</v>
          </cell>
          <cell r="M657" t="str">
            <v>UNIDADX50</v>
          </cell>
          <cell r="N657" t="str">
            <v>BIOPLAST S.A.</v>
          </cell>
          <cell r="O657" t="str">
            <v>BIOPLAST S.A.</v>
          </cell>
          <cell r="P657" t="str">
            <v>2021DM-0008169-R1</v>
          </cell>
          <cell r="Q657">
            <v>47926</v>
          </cell>
          <cell r="R657">
            <v>1</v>
          </cell>
          <cell r="T657" t="str">
            <v>TIPO IIA</v>
          </cell>
          <cell r="U657">
            <v>190</v>
          </cell>
          <cell r="V657">
            <v>959</v>
          </cell>
          <cell r="W657">
            <v>0.19</v>
          </cell>
          <cell r="X657">
            <v>216829.9</v>
          </cell>
        </row>
        <row r="658">
          <cell r="A658">
            <v>201030810</v>
          </cell>
          <cell r="B658" t="str">
            <v>CONTRATACION DIRECTA CON 1 SOLA OFERTA</v>
          </cell>
          <cell r="C658">
            <v>45504</v>
          </cell>
          <cell r="D658">
            <v>890985122</v>
          </cell>
          <cell r="E658" t="str">
            <v>COOPERATIVA DE HOSPITALES DE ANTIOQUIA-COHAN</v>
          </cell>
          <cell r="F658" t="str">
            <v>988-2024</v>
          </cell>
          <cell r="G658" t="str">
            <v>DMQ</v>
          </cell>
          <cell r="H658" t="str">
            <v>CANULAS DE GUEDEL</v>
          </cell>
          <cell r="I658">
            <v>201030810</v>
          </cell>
          <cell r="J658" t="str">
            <v>Canula de guedel # 5 (100 mm)</v>
          </cell>
          <cell r="K658" t="str">
            <v>Unidad</v>
          </cell>
          <cell r="L658" t="str">
            <v>100795-CANULA DE GUEDEL N 5 DE 100 MM ROJA (GOLDEN CARE)*</v>
          </cell>
          <cell r="M658" t="str">
            <v>CANULAX1</v>
          </cell>
          <cell r="N658" t="str">
            <v>BIOPLAST S.A.</v>
          </cell>
          <cell r="O658" t="str">
            <v>BIOPLAST S.A.</v>
          </cell>
          <cell r="P658" t="str">
            <v>2021DM-0008169-R1</v>
          </cell>
          <cell r="Q658">
            <v>47926</v>
          </cell>
          <cell r="R658">
            <v>1</v>
          </cell>
          <cell r="T658" t="str">
            <v>TIPO IIA</v>
          </cell>
          <cell r="U658">
            <v>132</v>
          </cell>
          <cell r="V658">
            <v>901</v>
          </cell>
          <cell r="W658">
            <v>0.19</v>
          </cell>
          <cell r="X658">
            <v>141529.08000000002</v>
          </cell>
        </row>
        <row r="659">
          <cell r="A659">
            <v>201035204</v>
          </cell>
          <cell r="B659" t="str">
            <v>CONTRATACION DIRECTA CON 1 SOLA OFERTA</v>
          </cell>
          <cell r="C659">
            <v>45504</v>
          </cell>
          <cell r="D659">
            <v>890985122</v>
          </cell>
          <cell r="E659" t="str">
            <v>COOPERATIVA DE HOSPITALES DE ANTIOQUIA-COHAN</v>
          </cell>
          <cell r="F659" t="str">
            <v>988-2024</v>
          </cell>
          <cell r="G659" t="str">
            <v>DMQ</v>
          </cell>
          <cell r="H659" t="str">
            <v>NINGUNO</v>
          </cell>
          <cell r="I659">
            <v>201035204</v>
          </cell>
          <cell r="J659" t="str">
            <v>Canula AMEU # 4 con adaptador</v>
          </cell>
          <cell r="K659" t="str">
            <v>Unidad</v>
          </cell>
          <cell r="L659" t="str">
            <v>13646-CANULA DE SUCCION N. 4 EASY GRIP AMEU REF. SR4 (IPAS MVA PLUS)*</v>
          </cell>
          <cell r="M659" t="str">
            <v>UNIDADX1</v>
          </cell>
          <cell r="N659" t="str">
            <v>DKT COLOMBIA S.A.S.</v>
          </cell>
          <cell r="O659" t="str">
            <v>DKT COLOMBIA S.A.S.</v>
          </cell>
          <cell r="P659" t="str">
            <v>2019DM-0019656</v>
          </cell>
          <cell r="Q659">
            <v>47233</v>
          </cell>
          <cell r="R659">
            <v>1</v>
          </cell>
          <cell r="T659" t="str">
            <v>TIPO IIA</v>
          </cell>
          <cell r="U659">
            <v>32</v>
          </cell>
          <cell r="V659">
            <v>14516</v>
          </cell>
          <cell r="W659">
            <v>0.19</v>
          </cell>
          <cell r="X659">
            <v>552769.28000000003</v>
          </cell>
        </row>
        <row r="660">
          <cell r="A660">
            <v>201035205</v>
          </cell>
          <cell r="B660" t="str">
            <v>CONTRATACION DIRECTA CON 1 SOLA OFERTA</v>
          </cell>
          <cell r="C660">
            <v>45504</v>
          </cell>
          <cell r="D660">
            <v>890985122</v>
          </cell>
          <cell r="E660" t="str">
            <v>COOPERATIVA DE HOSPITALES DE ANTIOQUIA-COHAN</v>
          </cell>
          <cell r="F660" t="str">
            <v>988-2024</v>
          </cell>
          <cell r="G660" t="str">
            <v>DMQ</v>
          </cell>
          <cell r="H660" t="str">
            <v>NINGUNO</v>
          </cell>
          <cell r="I660">
            <v>201035205</v>
          </cell>
          <cell r="J660" t="str">
            <v>Canula AMEU # 5 con adaptador</v>
          </cell>
          <cell r="K660" t="str">
            <v>Unidad</v>
          </cell>
          <cell r="L660" t="str">
            <v>13647-CANULA DE SUCCION N. 5 EASY GRIP AMEU REF. SR5 (IPAS MVA PLUS)*</v>
          </cell>
          <cell r="M660" t="str">
            <v>UNIDADX1</v>
          </cell>
          <cell r="N660" t="str">
            <v>DKT COLOMBIA S.A.S.</v>
          </cell>
          <cell r="O660" t="str">
            <v>DKT COLOMBIA S.A.S.</v>
          </cell>
          <cell r="P660" t="str">
            <v>2019DM-0019656</v>
          </cell>
          <cell r="Q660">
            <v>47233</v>
          </cell>
          <cell r="R660">
            <v>1</v>
          </cell>
          <cell r="T660" t="str">
            <v>TIPO IIA</v>
          </cell>
          <cell r="U660">
            <v>34</v>
          </cell>
          <cell r="V660">
            <v>14516</v>
          </cell>
          <cell r="W660">
            <v>0.19</v>
          </cell>
          <cell r="X660">
            <v>587317.36</v>
          </cell>
        </row>
        <row r="661">
          <cell r="A661">
            <v>201035206</v>
          </cell>
          <cell r="B661" t="str">
            <v>CONTRATACION DIRECTA CON 1 SOLA OFERTA</v>
          </cell>
          <cell r="C661">
            <v>45504</v>
          </cell>
          <cell r="D661">
            <v>890985122</v>
          </cell>
          <cell r="E661" t="str">
            <v>COOPERATIVA DE HOSPITALES DE ANTIOQUIA-COHAN</v>
          </cell>
          <cell r="F661" t="str">
            <v>988-2024</v>
          </cell>
          <cell r="G661" t="str">
            <v>DMQ</v>
          </cell>
          <cell r="H661" t="str">
            <v>NINGUNO</v>
          </cell>
          <cell r="I661">
            <v>201035206</v>
          </cell>
          <cell r="J661" t="str">
            <v>Canula AMEU # 6 con adaptador</v>
          </cell>
          <cell r="K661" t="str">
            <v>Unidad</v>
          </cell>
          <cell r="L661" t="str">
            <v>13648-CANULA DE SUCCION N. 6 EASY GRIP AMEU REF. SR6 (IPAS MVA PLUS)*</v>
          </cell>
          <cell r="M661" t="str">
            <v>UNIDADX1</v>
          </cell>
          <cell r="N661" t="str">
            <v>DKT COLOMBIA S.A.S.</v>
          </cell>
          <cell r="O661" t="str">
            <v>DKT COLOMBIA S.A.S.</v>
          </cell>
          <cell r="P661" t="str">
            <v>2019DM-0019656</v>
          </cell>
          <cell r="Q661">
            <v>47233</v>
          </cell>
          <cell r="R661">
            <v>1</v>
          </cell>
          <cell r="T661" t="str">
            <v>TIPO IIA</v>
          </cell>
          <cell r="U661">
            <v>32</v>
          </cell>
          <cell r="V661">
            <v>14516</v>
          </cell>
          <cell r="W661">
            <v>0.19</v>
          </cell>
          <cell r="X661">
            <v>552769.28000000003</v>
          </cell>
        </row>
        <row r="662">
          <cell r="A662">
            <v>201035207</v>
          </cell>
          <cell r="B662" t="str">
            <v>CONTRATACION DIRECTA CON 1 SOLA OFERTA</v>
          </cell>
          <cell r="C662">
            <v>45504</v>
          </cell>
          <cell r="D662">
            <v>890985122</v>
          </cell>
          <cell r="E662" t="str">
            <v>COOPERATIVA DE HOSPITALES DE ANTIOQUIA-COHAN</v>
          </cell>
          <cell r="F662" t="str">
            <v>988-2024</v>
          </cell>
          <cell r="G662" t="str">
            <v>DMQ</v>
          </cell>
          <cell r="H662" t="str">
            <v>NINGUNO</v>
          </cell>
          <cell r="I662">
            <v>201035207</v>
          </cell>
          <cell r="J662" t="str">
            <v>Canula AMEU # 7 con adaptador</v>
          </cell>
          <cell r="K662" t="str">
            <v>Unidad</v>
          </cell>
          <cell r="L662" t="str">
            <v>13649-CANULA DE SUCCION N. 7 EASY GRIP AMEU REF. SR7 (IPAS MVA PLUS)*</v>
          </cell>
          <cell r="M662" t="str">
            <v>UNIDADX1</v>
          </cell>
          <cell r="N662" t="str">
            <v>DKT COLOMBIA S.A.S..</v>
          </cell>
          <cell r="O662" t="str">
            <v>DKT COLOMBIA S.A.S..</v>
          </cell>
          <cell r="P662" t="str">
            <v>2019DM-0019656</v>
          </cell>
          <cell r="Q662">
            <v>47233</v>
          </cell>
          <cell r="R662">
            <v>1</v>
          </cell>
          <cell r="T662" t="str">
            <v>TIPO IIA</v>
          </cell>
          <cell r="U662">
            <v>34</v>
          </cell>
          <cell r="V662">
            <v>14516</v>
          </cell>
          <cell r="W662">
            <v>0.19</v>
          </cell>
          <cell r="X662">
            <v>587317.36</v>
          </cell>
        </row>
        <row r="663">
          <cell r="A663">
            <v>201035208</v>
          </cell>
          <cell r="B663" t="str">
            <v>CONTRATACION DIRECTA CON 1 SOLA OFERTA</v>
          </cell>
          <cell r="C663">
            <v>45504</v>
          </cell>
          <cell r="D663">
            <v>890985122</v>
          </cell>
          <cell r="E663" t="str">
            <v>COOPERATIVA DE HOSPITALES DE ANTIOQUIA-COHAN</v>
          </cell>
          <cell r="F663" t="str">
            <v>988-2024</v>
          </cell>
          <cell r="G663" t="str">
            <v>DMQ</v>
          </cell>
          <cell r="H663" t="str">
            <v>NINGUNO</v>
          </cell>
          <cell r="I663">
            <v>201035208</v>
          </cell>
          <cell r="J663" t="str">
            <v>Canula AMEU # 8 con adaptador</v>
          </cell>
          <cell r="K663" t="str">
            <v>Unidad</v>
          </cell>
          <cell r="L663" t="str">
            <v>13650-CANULA DE SUCCION N. 8 EASY GRIP AMEU REF. SR8 (IPAS MVA PLUS)*</v>
          </cell>
          <cell r="M663" t="str">
            <v>UNIDADX1</v>
          </cell>
          <cell r="N663" t="str">
            <v>DKT COLOMBIA S.A.S.</v>
          </cell>
          <cell r="O663" t="str">
            <v>DKT COLOMBIA S.A.S.</v>
          </cell>
          <cell r="P663" t="str">
            <v>2019DM-0019656</v>
          </cell>
          <cell r="Q663">
            <v>47233</v>
          </cell>
          <cell r="R663">
            <v>1</v>
          </cell>
          <cell r="T663" t="str">
            <v>TIPO IIA</v>
          </cell>
          <cell r="U663">
            <v>34</v>
          </cell>
          <cell r="V663">
            <v>14516</v>
          </cell>
          <cell r="W663">
            <v>0.19</v>
          </cell>
          <cell r="X663">
            <v>587317.36</v>
          </cell>
        </row>
        <row r="664">
          <cell r="A664">
            <v>201035209</v>
          </cell>
          <cell r="B664" t="str">
            <v>CONTRATACION DIRECTA CON 1 SOLA OFERTA</v>
          </cell>
          <cell r="C664">
            <v>45504</v>
          </cell>
          <cell r="D664">
            <v>890985122</v>
          </cell>
          <cell r="E664" t="str">
            <v>COOPERATIVA DE HOSPITALES DE ANTIOQUIA-COHAN</v>
          </cell>
          <cell r="F664" t="str">
            <v>988-2024</v>
          </cell>
          <cell r="G664" t="str">
            <v>DMQ</v>
          </cell>
          <cell r="H664" t="str">
            <v>NINGUNO</v>
          </cell>
          <cell r="I664">
            <v>201035209</v>
          </cell>
          <cell r="J664" t="str">
            <v>Canula AMEU # 9 con adaptador</v>
          </cell>
          <cell r="K664" t="str">
            <v>Unidad</v>
          </cell>
          <cell r="L664" t="str">
            <v>13651-CANULA DE SUCCION N. 9 EASY GRIP AMEU REF. SR9 (IPAS MVA PLUS)*</v>
          </cell>
          <cell r="M664" t="str">
            <v>UNIDADX1</v>
          </cell>
          <cell r="N664" t="str">
            <v>DKT COLOMBIA S.A.S..</v>
          </cell>
          <cell r="O664" t="str">
            <v>DKT COLOMBIA S.A.S..</v>
          </cell>
          <cell r="P664" t="str">
            <v>2019DM-0019656</v>
          </cell>
          <cell r="Q664">
            <v>47233</v>
          </cell>
          <cell r="R664">
            <v>1</v>
          </cell>
          <cell r="T664" t="str">
            <v>TIPO IIA</v>
          </cell>
          <cell r="U664">
            <v>32</v>
          </cell>
          <cell r="V664">
            <v>14516</v>
          </cell>
          <cell r="W664">
            <v>0.19</v>
          </cell>
          <cell r="X664">
            <v>552769.28000000003</v>
          </cell>
        </row>
        <row r="665">
          <cell r="A665">
            <v>201035210</v>
          </cell>
          <cell r="B665" t="str">
            <v>CONTRATACION DIRECTA CON 1 SOLA OFERTA</v>
          </cell>
          <cell r="C665">
            <v>45504</v>
          </cell>
          <cell r="D665">
            <v>890985122</v>
          </cell>
          <cell r="E665" t="str">
            <v>COOPERATIVA DE HOSPITALES DE ANTIOQUIA-COHAN</v>
          </cell>
          <cell r="F665" t="str">
            <v>988-2024</v>
          </cell>
          <cell r="G665" t="str">
            <v>DMQ</v>
          </cell>
          <cell r="H665" t="str">
            <v>NINGUNO</v>
          </cell>
          <cell r="I665">
            <v>201035210</v>
          </cell>
          <cell r="J665" t="str">
            <v>Canula AMEU # 10 con adaptador</v>
          </cell>
          <cell r="K665" t="str">
            <v>Unidad</v>
          </cell>
          <cell r="L665" t="str">
            <v>13652-CANULA DE SUCCION N. 10 EASY GRIP AMEU REF. SR10 (IPAS MVA PLUS)*</v>
          </cell>
          <cell r="M665" t="str">
            <v>UNIDADX1</v>
          </cell>
          <cell r="N665" t="str">
            <v>DKT COLOMBIA S.A.S.</v>
          </cell>
          <cell r="O665" t="str">
            <v>DKT COLOMBIA S.A.S.</v>
          </cell>
          <cell r="P665" t="str">
            <v>2019DM-0019656</v>
          </cell>
          <cell r="Q665">
            <v>47233</v>
          </cell>
          <cell r="R665">
            <v>1</v>
          </cell>
          <cell r="T665" t="str">
            <v>TIPO IIA</v>
          </cell>
          <cell r="U665">
            <v>34</v>
          </cell>
          <cell r="V665">
            <v>14516</v>
          </cell>
          <cell r="W665">
            <v>0.19</v>
          </cell>
          <cell r="X665">
            <v>587317.36</v>
          </cell>
        </row>
        <row r="666">
          <cell r="A666">
            <v>201035212</v>
          </cell>
          <cell r="B666" t="str">
            <v>CONTRATACION DIRECTA CON 1 SOLA OFERTA</v>
          </cell>
          <cell r="C666">
            <v>45504</v>
          </cell>
          <cell r="D666">
            <v>890985122</v>
          </cell>
          <cell r="E666" t="str">
            <v>COOPERATIVA DE HOSPITALES DE ANTIOQUIA-COHAN</v>
          </cell>
          <cell r="F666" t="str">
            <v>988-2024</v>
          </cell>
          <cell r="G666" t="str">
            <v>DMQ</v>
          </cell>
          <cell r="H666" t="str">
            <v>NINGUNO</v>
          </cell>
          <cell r="I666">
            <v>201035212</v>
          </cell>
          <cell r="J666" t="str">
            <v>Canula AMEU # 12 con adaptador</v>
          </cell>
          <cell r="K666" t="str">
            <v>Unidad</v>
          </cell>
          <cell r="L666" t="str">
            <v>13653-CANULA DE SUCCION N. 12 EASY GRIP AMEU REF. SR12 (IPAS MVA PLUS)*</v>
          </cell>
          <cell r="M666" t="str">
            <v>UNIDADX1</v>
          </cell>
          <cell r="N666" t="str">
            <v>DKT COLOMBIA S.A.S.</v>
          </cell>
          <cell r="O666" t="str">
            <v>DKT COLOMBIA S.A.S.</v>
          </cell>
          <cell r="P666" t="str">
            <v>2019DM-0019715</v>
          </cell>
          <cell r="Q666">
            <v>47238</v>
          </cell>
          <cell r="R666">
            <v>1</v>
          </cell>
          <cell r="T666" t="str">
            <v>TIPO IIA</v>
          </cell>
          <cell r="U666">
            <v>34</v>
          </cell>
          <cell r="V666">
            <v>14874</v>
          </cell>
          <cell r="W666">
            <v>0.19</v>
          </cell>
          <cell r="X666">
            <v>601802.04</v>
          </cell>
        </row>
        <row r="667">
          <cell r="A667">
            <v>201044019</v>
          </cell>
          <cell r="B667" t="str">
            <v>CONTRATACION DIRECTA CON 1 SOLA OFERTA</v>
          </cell>
          <cell r="C667">
            <v>45504</v>
          </cell>
          <cell r="D667">
            <v>890985122</v>
          </cell>
          <cell r="E667" t="str">
            <v>COOPERATIVA DE HOSPITALES DE ANTIOQUIA-COHAN</v>
          </cell>
          <cell r="F667" t="str">
            <v>988-2024</v>
          </cell>
          <cell r="G667" t="str">
            <v>DMQ</v>
          </cell>
          <cell r="H667" t="str">
            <v>NINGUNO</v>
          </cell>
          <cell r="I667">
            <v>201044019</v>
          </cell>
          <cell r="J667" t="str">
            <v>Cateter + Aguja + Jeringa Nº 19 Set anestesia epidural</v>
          </cell>
          <cell r="K667" t="str">
            <v>Unidad</v>
          </cell>
          <cell r="L667" t="str">
            <v>135488-KIT ANESTESIA EPIDURAL 19 G (CATETER + JERINGA + AGUJA) REF 191-311 (VYGON)</v>
          </cell>
          <cell r="M667" t="str">
            <v>KITX1</v>
          </cell>
          <cell r="N667" t="str">
            <v>LABORATOIRES PHARMACEUTIQUES VYGON</v>
          </cell>
          <cell r="O667" t="str">
            <v>LABORATOIRES PHARMACEUTIQUES VYGON</v>
          </cell>
          <cell r="P667" t="str">
            <v>2019DM-0020909</v>
          </cell>
          <cell r="Q667">
            <v>47471</v>
          </cell>
          <cell r="R667">
            <v>1</v>
          </cell>
          <cell r="T667" t="str">
            <v>ALTO RIESGO CLASE III</v>
          </cell>
          <cell r="U667">
            <v>118</v>
          </cell>
          <cell r="V667">
            <v>38072</v>
          </cell>
          <cell r="W667">
            <v>0</v>
          </cell>
          <cell r="X667">
            <v>4492496</v>
          </cell>
        </row>
        <row r="668">
          <cell r="A668">
            <v>201051010</v>
          </cell>
          <cell r="B668" t="str">
            <v>CONTRATACION DIRECTA CON 1 SOLA OFERTA</v>
          </cell>
          <cell r="C668">
            <v>45504</v>
          </cell>
          <cell r="D668">
            <v>890985122</v>
          </cell>
          <cell r="E668" t="str">
            <v>COOPERATIVA DE HOSPITALES DE ANTIOQUIA-COHAN</v>
          </cell>
          <cell r="F668" t="str">
            <v>988-2024</v>
          </cell>
          <cell r="G668" t="str">
            <v>DMQ</v>
          </cell>
          <cell r="H668" t="str">
            <v>NINGUNO</v>
          </cell>
          <cell r="I668">
            <v>201051010</v>
          </cell>
          <cell r="J668" t="str">
            <v xml:space="preserve">Equipo venoclisis - microgotero s/a con puerto en Y y filtro en camara, luer lock, longitud no menor a 1.70 cm. Marca Baxter, Rymco, Alfa Safe, Global Healthcare, Supreme, </v>
          </cell>
          <cell r="K668" t="str">
            <v>Unidad</v>
          </cell>
          <cell r="L668" t="str">
            <v>149281-EQUIPO MICROGOTERO SIN AGUJA (SUPREME)</v>
          </cell>
          <cell r="M668" t="str">
            <v>EQUIPO MICROGOTEROX1</v>
          </cell>
          <cell r="N668" t="str">
            <v>PROTEX S.A.S.</v>
          </cell>
          <cell r="O668" t="str">
            <v>PROTEX S.A.S.</v>
          </cell>
          <cell r="P668" t="str">
            <v>2019DM-0020855</v>
          </cell>
          <cell r="Q668">
            <v>47463</v>
          </cell>
          <cell r="R668">
            <v>1</v>
          </cell>
          <cell r="T668" t="str">
            <v>TIPO IIA</v>
          </cell>
          <cell r="U668">
            <v>264</v>
          </cell>
          <cell r="V668">
            <v>963</v>
          </cell>
          <cell r="W668">
            <v>0</v>
          </cell>
          <cell r="X668">
            <v>254232</v>
          </cell>
        </row>
        <row r="669">
          <cell r="A669">
            <v>201063507</v>
          </cell>
          <cell r="B669" t="str">
            <v>CONTRATACION DIRECTA CON 1 SOLA OFERTA</v>
          </cell>
          <cell r="C669">
            <v>45504</v>
          </cell>
          <cell r="D669">
            <v>890985122</v>
          </cell>
          <cell r="E669" t="str">
            <v>COOPERATIVA DE HOSPITALES DE ANTIOQUIA-COHAN</v>
          </cell>
          <cell r="F669" t="str">
            <v>988-2024</v>
          </cell>
          <cell r="G669" t="str">
            <v>DMQ</v>
          </cell>
          <cell r="H669" t="str">
            <v>NINGUNO</v>
          </cell>
          <cell r="I669">
            <v>201063507</v>
          </cell>
          <cell r="J669" t="str">
            <v>Gasa no tejida esteril 7,5 *7,5 cm x 4 pliegues. Paquete x 2 unid.</v>
          </cell>
          <cell r="K669" t="str">
            <v>Paquete</v>
          </cell>
          <cell r="L669" t="str">
            <v>148491-GASA NO TEJIDA ESTERIL 7.5 X 7.5 CM 4PLY REF 25-334S (GLOBAL HEALTHCARE)</v>
          </cell>
          <cell r="M669" t="str">
            <v>GASAX100</v>
          </cell>
          <cell r="N669" t="str">
            <v>GLOBAL HEALTHCARE SUCURSAL COLOMBIA.</v>
          </cell>
          <cell r="O669" t="str">
            <v>GLOBAL HEALTHCARE SUCURSAL COLOMBIA.</v>
          </cell>
          <cell r="P669" t="str">
            <v>2017DM-0016643</v>
          </cell>
          <cell r="Q669">
            <v>46602</v>
          </cell>
          <cell r="R669">
            <v>1</v>
          </cell>
          <cell r="T669" t="str">
            <v>TIPO IIA</v>
          </cell>
          <cell r="U669">
            <v>226</v>
          </cell>
          <cell r="V669">
            <v>160</v>
          </cell>
          <cell r="W669">
            <v>0</v>
          </cell>
          <cell r="X669">
            <v>36160</v>
          </cell>
        </row>
        <row r="670">
          <cell r="A670">
            <v>201070636</v>
          </cell>
          <cell r="B670" t="str">
            <v>CONTRATACION DIRECTA CON 1 SOLA OFERTA</v>
          </cell>
          <cell r="C670">
            <v>45504</v>
          </cell>
          <cell r="D670">
            <v>890985122</v>
          </cell>
          <cell r="E670" t="str">
            <v>COOPERATIVA DE HOSPITALES DE ANTIOQUIA-COHAN</v>
          </cell>
          <cell r="F670" t="str">
            <v>988-2024</v>
          </cell>
          <cell r="G670" t="str">
            <v>DMQ</v>
          </cell>
          <cell r="H670" t="str">
            <v>NINGUNO</v>
          </cell>
          <cell r="I670">
            <v>201070636</v>
          </cell>
          <cell r="J670" t="str">
            <v>Guante desechable ambidiestro de vinilo talla s</v>
          </cell>
          <cell r="K670" t="str">
            <v>Par</v>
          </cell>
          <cell r="L670" t="str">
            <v>149897-GUANTE DE VINILO TALLA S (M&amp;H CARE)*</v>
          </cell>
          <cell r="M670" t="str">
            <v>GUANTEX100</v>
          </cell>
          <cell r="N670" t="str">
            <v>.</v>
          </cell>
          <cell r="O670" t="str">
            <v>.</v>
          </cell>
          <cell r="P670" t="str">
            <v>2016DM-0014675</v>
          </cell>
          <cell r="Q670">
            <v>46155</v>
          </cell>
          <cell r="R670">
            <v>1</v>
          </cell>
          <cell r="T670" t="str">
            <v>TIPO IIA</v>
          </cell>
          <cell r="U670">
            <v>37240</v>
          </cell>
          <cell r="V670">
            <v>240</v>
          </cell>
          <cell r="W670">
            <v>0.19</v>
          </cell>
          <cell r="X670">
            <v>10635744</v>
          </cell>
        </row>
        <row r="671">
          <cell r="A671">
            <v>201070638</v>
          </cell>
          <cell r="B671" t="str">
            <v>CONTRATACION DIRECTA CON 1 SOLA OFERTA</v>
          </cell>
          <cell r="C671">
            <v>45504</v>
          </cell>
          <cell r="D671">
            <v>890985122</v>
          </cell>
          <cell r="E671" t="str">
            <v>COOPERATIVA DE HOSPITALES DE ANTIOQUIA-COHAN</v>
          </cell>
          <cell r="F671" t="str">
            <v>988-2024</v>
          </cell>
          <cell r="G671" t="str">
            <v>DMQ</v>
          </cell>
          <cell r="H671" t="str">
            <v>NINGUNO</v>
          </cell>
          <cell r="I671">
            <v>201070638</v>
          </cell>
          <cell r="J671" t="str">
            <v>Guante desechable ambidiestro de vinilo talla m</v>
          </cell>
          <cell r="K671" t="str">
            <v>Par</v>
          </cell>
          <cell r="L671" t="str">
            <v>144679-GUANTES DE EXAMEN DESECHABLES VINILO TALLA M (PROTEXION)*</v>
          </cell>
          <cell r="M671" t="str">
            <v>GUANTEX100</v>
          </cell>
          <cell r="N671" t="str">
            <v>PROTEX S.A.</v>
          </cell>
          <cell r="O671" t="str">
            <v>PROTEX S.A.</v>
          </cell>
          <cell r="P671" t="str">
            <v>2018DM-0017568</v>
          </cell>
          <cell r="Q671">
            <v>46798</v>
          </cell>
          <cell r="R671">
            <v>1</v>
          </cell>
          <cell r="T671" t="str">
            <v>TIPO IIA</v>
          </cell>
          <cell r="U671">
            <v>66294</v>
          </cell>
          <cell r="V671">
            <v>210</v>
          </cell>
          <cell r="W671">
            <v>0.19</v>
          </cell>
          <cell r="X671">
            <v>16566870.6</v>
          </cell>
        </row>
        <row r="672">
          <cell r="A672">
            <v>201070640</v>
          </cell>
          <cell r="B672" t="str">
            <v>CONTRATACION DIRECTA CON 1 SOLA OFERTA</v>
          </cell>
          <cell r="C672">
            <v>45504</v>
          </cell>
          <cell r="D672">
            <v>890985122</v>
          </cell>
          <cell r="E672" t="str">
            <v>COOPERATIVA DE HOSPITALES DE ANTIOQUIA-COHAN</v>
          </cell>
          <cell r="F672" t="str">
            <v>988-2024</v>
          </cell>
          <cell r="G672" t="str">
            <v>DMQ</v>
          </cell>
          <cell r="H672" t="str">
            <v>NINGUNO</v>
          </cell>
          <cell r="I672">
            <v>201070640</v>
          </cell>
          <cell r="J672" t="str">
            <v>Guante desechable ambidiestro de vinilo talla l</v>
          </cell>
          <cell r="K672" t="str">
            <v>Par</v>
          </cell>
          <cell r="L672" t="str">
            <v>9874-GUANTES DE EXAMEN DESECHABLES VINILO TALLA L (PROTEXION)*</v>
          </cell>
          <cell r="M672" t="str">
            <v>GUANTEX100</v>
          </cell>
          <cell r="N672" t="str">
            <v>PROTEX S.A.S</v>
          </cell>
          <cell r="O672" t="str">
            <v>PROTEX S.A.S</v>
          </cell>
          <cell r="P672" t="str">
            <v>2018DM-0017568</v>
          </cell>
          <cell r="Q672">
            <v>46798</v>
          </cell>
          <cell r="R672">
            <v>1</v>
          </cell>
          <cell r="T672" t="str">
            <v>TIPO IIA</v>
          </cell>
          <cell r="U672">
            <v>3222</v>
          </cell>
          <cell r="V672">
            <v>210</v>
          </cell>
          <cell r="W672">
            <v>0.19</v>
          </cell>
          <cell r="X672">
            <v>805177.8</v>
          </cell>
        </row>
        <row r="673">
          <cell r="A673">
            <v>201070708</v>
          </cell>
          <cell r="B673" t="str">
            <v>CONTRATACION DIRECTA CON 1 SOLA OFERTA</v>
          </cell>
          <cell r="C673">
            <v>45504</v>
          </cell>
          <cell r="D673">
            <v>890985122</v>
          </cell>
          <cell r="E673" t="str">
            <v>COOPERATIVA DE HOSPITALES DE ANTIOQUIA-COHAN</v>
          </cell>
          <cell r="F673" t="str">
            <v>988-2024</v>
          </cell>
          <cell r="G673" t="str">
            <v>DMQ</v>
          </cell>
          <cell r="H673" t="str">
            <v>NINGUNO</v>
          </cell>
          <cell r="I673">
            <v>201070708</v>
          </cell>
          <cell r="J673" t="str">
            <v>Guante desechable latex talla s</v>
          </cell>
          <cell r="K673" t="str">
            <v>Par</v>
          </cell>
          <cell r="L673" t="str">
            <v>1678-GUANTE LATEX TALLA S CON TALCO (EXAMTEX PLUS)*</v>
          </cell>
          <cell r="M673" t="str">
            <v>GUANTEX100</v>
          </cell>
          <cell r="N673" t="str">
            <v>PROTEX S.A.S</v>
          </cell>
          <cell r="O673" t="str">
            <v>PROTEX S.A.S</v>
          </cell>
          <cell r="P673" t="str">
            <v>2014DM-0011605</v>
          </cell>
          <cell r="Q673">
            <v>45515</v>
          </cell>
          <cell r="R673">
            <v>1</v>
          </cell>
          <cell r="T673" t="str">
            <v>TIPO IIA</v>
          </cell>
          <cell r="U673">
            <v>114584</v>
          </cell>
          <cell r="V673">
            <v>210</v>
          </cell>
          <cell r="W673">
            <v>0.19</v>
          </cell>
          <cell r="X673">
            <v>28634541.600000001</v>
          </cell>
        </row>
        <row r="674">
          <cell r="A674">
            <v>201070908</v>
          </cell>
          <cell r="B674" t="str">
            <v>CONTRATACION DIRECTA CON 1 SOLA OFERTA</v>
          </cell>
          <cell r="C674">
            <v>45504</v>
          </cell>
          <cell r="D674">
            <v>890985122</v>
          </cell>
          <cell r="E674" t="str">
            <v>COOPERATIVA DE HOSPITALES DE ANTIOQUIA-COHAN</v>
          </cell>
          <cell r="F674" t="str">
            <v>988-2024</v>
          </cell>
          <cell r="G674" t="str">
            <v>DMQ</v>
          </cell>
          <cell r="H674" t="str">
            <v>NINGUNO</v>
          </cell>
          <cell r="I674">
            <v>201070908</v>
          </cell>
          <cell r="J674" t="str">
            <v>Guante desechable latex talla l</v>
          </cell>
          <cell r="K674" t="str">
            <v>Par</v>
          </cell>
          <cell r="L674" t="str">
            <v>149497-GUANTE LATEX TALLA L CON TALCO (M&amp;H CARE)*</v>
          </cell>
          <cell r="M674" t="str">
            <v>GUANTEX100</v>
          </cell>
          <cell r="N674" t="str">
            <v>NORSTRAY &amp; NUART S.A.S.</v>
          </cell>
          <cell r="O674" t="str">
            <v>NORSTRAY &amp; NUART S.A.S.</v>
          </cell>
          <cell r="P674" t="str">
            <v>2020DM-0022029</v>
          </cell>
          <cell r="Q674">
            <v>47736</v>
          </cell>
          <cell r="R674">
            <v>1</v>
          </cell>
          <cell r="T674" t="str">
            <v>TIPO IIA</v>
          </cell>
          <cell r="U674">
            <v>61420</v>
          </cell>
          <cell r="V674">
            <v>280</v>
          </cell>
          <cell r="W674">
            <v>0.19</v>
          </cell>
          <cell r="X674">
            <v>20465144</v>
          </cell>
        </row>
        <row r="675">
          <cell r="A675">
            <v>201070917</v>
          </cell>
          <cell r="B675" t="str">
            <v>CONTRATACION DIRECTA CON 1 SOLA OFERTA</v>
          </cell>
          <cell r="C675">
            <v>45504</v>
          </cell>
          <cell r="D675">
            <v>890985122</v>
          </cell>
          <cell r="E675" t="str">
            <v>COOPERATIVA DE HOSPITALES DE ANTIOQUIA-COHAN</v>
          </cell>
          <cell r="F675" t="str">
            <v>988-2024</v>
          </cell>
          <cell r="G675" t="str">
            <v>DMQ</v>
          </cell>
          <cell r="H675" t="str">
            <v>NINGUNO</v>
          </cell>
          <cell r="I675">
            <v>201070917</v>
          </cell>
          <cell r="J675" t="str">
            <v>Guantes  desechable  de Nitrilo Talla M</v>
          </cell>
          <cell r="K675" t="str">
            <v>Par</v>
          </cell>
          <cell r="L675" t="str">
            <v>11145-GUANTES DE NITRILO PARA EXAMEN TALLA M (PROTEX-ION)*</v>
          </cell>
          <cell r="M675" t="str">
            <v>GUANTEX100</v>
          </cell>
          <cell r="N675" t="str">
            <v>PROTEX S.A.S</v>
          </cell>
          <cell r="O675" t="str">
            <v>PROTEX S.A.S</v>
          </cell>
          <cell r="P675" t="str">
            <v>2018DM-0017568</v>
          </cell>
          <cell r="Q675">
            <v>46798</v>
          </cell>
          <cell r="R675">
            <v>1</v>
          </cell>
          <cell r="T675" t="str">
            <v>TIPO IIA</v>
          </cell>
          <cell r="U675">
            <v>300</v>
          </cell>
          <cell r="V675">
            <v>300</v>
          </cell>
          <cell r="W675">
            <v>0.19</v>
          </cell>
          <cell r="X675">
            <v>107100</v>
          </cell>
        </row>
        <row r="676">
          <cell r="A676">
            <v>201071108</v>
          </cell>
          <cell r="B676" t="str">
            <v>CONTRATACION DIRECTA CON 1 SOLA OFERTA</v>
          </cell>
          <cell r="C676">
            <v>45504</v>
          </cell>
          <cell r="D676">
            <v>890985122</v>
          </cell>
          <cell r="E676" t="str">
            <v>COOPERATIVA DE HOSPITALES DE ANTIOQUIA-COHAN</v>
          </cell>
          <cell r="F676" t="str">
            <v>988-2024</v>
          </cell>
          <cell r="G676" t="str">
            <v>DMQ</v>
          </cell>
          <cell r="H676" t="str">
            <v>NINGUNO</v>
          </cell>
          <cell r="I676">
            <v>201071108</v>
          </cell>
          <cell r="J676" t="str">
            <v>Guantes cirujano esteril nro. 6.5 par</v>
          </cell>
          <cell r="K676" t="str">
            <v>Par</v>
          </cell>
          <cell r="L676" t="str">
            <v>148644-GUANTE CIRUJANO N 6.5 (SUPREME)* X PAR</v>
          </cell>
          <cell r="M676" t="str">
            <v>GUANTEX50</v>
          </cell>
          <cell r="N676" t="str">
            <v>PROTEX S.A.S.</v>
          </cell>
          <cell r="O676" t="str">
            <v>PROTEX S.A.S.</v>
          </cell>
          <cell r="P676" t="str">
            <v>2020DM-0021874</v>
          </cell>
          <cell r="Q676">
            <v>47687</v>
          </cell>
          <cell r="R676">
            <v>1</v>
          </cell>
          <cell r="T676" t="str">
            <v>TIPO IIA</v>
          </cell>
          <cell r="U676">
            <v>12000</v>
          </cell>
          <cell r="V676">
            <v>1235</v>
          </cell>
          <cell r="W676">
            <v>0.19</v>
          </cell>
          <cell r="X676">
            <v>17635800</v>
          </cell>
        </row>
        <row r="677">
          <cell r="A677">
            <v>201080610</v>
          </cell>
          <cell r="B677" t="str">
            <v>CONTRATACION DIRECTA CON 1 SOLA OFERTA</v>
          </cell>
          <cell r="C677">
            <v>45504</v>
          </cell>
          <cell r="D677">
            <v>890985122</v>
          </cell>
          <cell r="E677" t="str">
            <v>COOPERATIVA DE HOSPITALES DE ANTIOQUIA-COHAN</v>
          </cell>
          <cell r="F677" t="str">
            <v>988-2024</v>
          </cell>
          <cell r="G677" t="str">
            <v>DMQ</v>
          </cell>
          <cell r="H677" t="str">
            <v>NINGUNO</v>
          </cell>
          <cell r="I677">
            <v>201080610</v>
          </cell>
          <cell r="J677" t="str">
            <v>Hoja o cuchilla de bisturi nro. 23</v>
          </cell>
          <cell r="K677" t="str">
            <v>Unidad</v>
          </cell>
          <cell r="L677" t="str">
            <v>87069-CUCHILLA BISTURI  N 23 (PARAMOUNT) *</v>
          </cell>
          <cell r="M677" t="str">
            <v>CUCHILLAX100</v>
          </cell>
          <cell r="N677" t="str">
            <v>IMCOLMEDICA S.A.</v>
          </cell>
          <cell r="O677" t="str">
            <v>IMCOLMEDICA S.A.</v>
          </cell>
          <cell r="P677" t="str">
            <v>2017DM-0016577</v>
          </cell>
          <cell r="Q677">
            <v>46586</v>
          </cell>
          <cell r="R677">
            <v>1</v>
          </cell>
          <cell r="T677" t="str">
            <v>TIPO IIA</v>
          </cell>
          <cell r="U677">
            <v>444</v>
          </cell>
          <cell r="V677">
            <v>313</v>
          </cell>
          <cell r="W677">
            <v>0.19</v>
          </cell>
          <cell r="X677">
            <v>165376.68000000002</v>
          </cell>
        </row>
        <row r="678">
          <cell r="A678">
            <v>201090110</v>
          </cell>
          <cell r="B678" t="str">
            <v>CONTRATACION DIRECTA CON 1 SOLA OFERTA</v>
          </cell>
          <cell r="C678">
            <v>45504</v>
          </cell>
          <cell r="D678">
            <v>890985122</v>
          </cell>
          <cell r="E678" t="str">
            <v>COOPERATIVA DE HOSPITALES DE ANTIOQUIA-COHAN</v>
          </cell>
          <cell r="F678" t="str">
            <v>988-2024</v>
          </cell>
          <cell r="G678" t="str">
            <v>DMQ</v>
          </cell>
          <cell r="H678" t="str">
            <v>NINGUNO</v>
          </cell>
          <cell r="I678">
            <v>201090110</v>
          </cell>
          <cell r="J678" t="str">
            <v>Jeringa desechable 2 c.c. Ag. 21g x 1 1/2 p. UNIDAD</v>
          </cell>
          <cell r="K678" t="str">
            <v>Unidad</v>
          </cell>
          <cell r="L678" t="str">
            <v>11086-JERINGA DESECHABLE 2 ML 21 G X 1 1/2 LUER LOCK REF JEHL001 (ALFA SAFE)*</v>
          </cell>
          <cell r="M678" t="str">
            <v>JERINGAX100</v>
          </cell>
          <cell r="N678" t="str">
            <v>ALFA TRADING S.A.S.</v>
          </cell>
          <cell r="O678" t="str">
            <v>ALFA TRADING S.A.S.</v>
          </cell>
          <cell r="P678" t="str">
            <v>2018DM-0001797-R1</v>
          </cell>
          <cell r="Q678">
            <v>46789</v>
          </cell>
          <cell r="R678">
            <v>1</v>
          </cell>
          <cell r="T678" t="str">
            <v>TIPO IIA</v>
          </cell>
          <cell r="U678">
            <v>75000</v>
          </cell>
          <cell r="V678">
            <v>210</v>
          </cell>
          <cell r="W678">
            <v>0.19</v>
          </cell>
          <cell r="X678">
            <v>18742500</v>
          </cell>
        </row>
        <row r="679">
          <cell r="A679">
            <v>201090710</v>
          </cell>
          <cell r="B679" t="str">
            <v>CONTRATACION DIRECTA CON 1 SOLA OFERTA</v>
          </cell>
          <cell r="C679">
            <v>45504</v>
          </cell>
          <cell r="D679">
            <v>890985122</v>
          </cell>
          <cell r="E679" t="str">
            <v>COOPERATIVA DE HOSPITALES DE ANTIOQUIA-COHAN</v>
          </cell>
          <cell r="F679" t="str">
            <v>988-2024</v>
          </cell>
          <cell r="G679" t="str">
            <v>DMQ</v>
          </cell>
          <cell r="H679" t="str">
            <v>NINGUNO</v>
          </cell>
          <cell r="I679">
            <v>201090710</v>
          </cell>
          <cell r="J679" t="str">
            <v>Jeringa desechable 20 c.c  s/a 3 partes</v>
          </cell>
          <cell r="K679" t="str">
            <v>Unidad</v>
          </cell>
          <cell r="L679" t="str">
            <v>6387-JERINGA DESECHABLE 20 ML LUER LOCK 3 PARTES SIN AGUJA (MEDISPO/SUPREME)*</v>
          </cell>
          <cell r="M679" t="str">
            <v>JERINGAX50</v>
          </cell>
          <cell r="N679" t="str">
            <v>PROTEX S.A.S.</v>
          </cell>
          <cell r="O679" t="str">
            <v>PROTEX S.A.S.</v>
          </cell>
          <cell r="P679" t="str">
            <v>2019DM-0020742</v>
          </cell>
          <cell r="Q679">
            <v>47430</v>
          </cell>
          <cell r="R679">
            <v>1</v>
          </cell>
          <cell r="T679" t="str">
            <v>TIPO IIA</v>
          </cell>
          <cell r="U679">
            <v>16444</v>
          </cell>
          <cell r="V679">
            <v>373</v>
          </cell>
          <cell r="W679">
            <v>0.19</v>
          </cell>
          <cell r="X679">
            <v>7298998.2800000003</v>
          </cell>
        </row>
        <row r="680">
          <cell r="A680">
            <v>201090810</v>
          </cell>
          <cell r="B680" t="str">
            <v>CONTRATACION DIRECTA CON 1 SOLA OFERTA</v>
          </cell>
          <cell r="C680">
            <v>45504</v>
          </cell>
          <cell r="D680">
            <v>890985122</v>
          </cell>
          <cell r="E680" t="str">
            <v>COOPERATIVA DE HOSPITALES DE ANTIOQUIA-COHAN</v>
          </cell>
          <cell r="F680" t="str">
            <v>988-2024</v>
          </cell>
          <cell r="G680" t="str">
            <v>DMQ</v>
          </cell>
          <cell r="H680" t="str">
            <v>NINGUNO</v>
          </cell>
          <cell r="I680">
            <v>201090810</v>
          </cell>
          <cell r="J680" t="str">
            <v>Jeringa desechable para insulina 1 cc c/a  29 - 31 G  x ½ p (13 mm). Bisel tribiselado. Sin espacio muerto (aguja integrada)</v>
          </cell>
          <cell r="K680" t="str">
            <v>Unidad</v>
          </cell>
          <cell r="L680" t="str">
            <v>146441-JERINGA DESECHABLE INSULINA 1ML C/A 27G X 1/2 (OPTIMAL QUALITY)*</v>
          </cell>
          <cell r="M680" t="str">
            <v>JERINGAX100</v>
          </cell>
          <cell r="N680" t="str">
            <v>PRODUCTOS HOSPITALARIOS S.A. / PRO-H S.A.</v>
          </cell>
          <cell r="O680" t="str">
            <v>PRODUCTOS HOSPITALARIOS S.A. / PRO-H S.A.</v>
          </cell>
          <cell r="P680" t="str">
            <v>2014DM-0011137</v>
          </cell>
          <cell r="Q680">
            <v>45411</v>
          </cell>
          <cell r="R680">
            <v>1</v>
          </cell>
          <cell r="T680" t="str">
            <v>TIPO IIA</v>
          </cell>
          <cell r="U680">
            <v>10500</v>
          </cell>
          <cell r="V680">
            <v>195</v>
          </cell>
          <cell r="W680">
            <v>0.19</v>
          </cell>
          <cell r="X680">
            <v>2436525</v>
          </cell>
        </row>
        <row r="681">
          <cell r="A681">
            <v>201100303</v>
          </cell>
          <cell r="B681" t="str">
            <v>CONTRATACION DIRECTA CON 1 SOLA OFERTA</v>
          </cell>
          <cell r="C681">
            <v>45504</v>
          </cell>
          <cell r="D681">
            <v>890985122</v>
          </cell>
          <cell r="E681" t="str">
            <v>COOPERATIVA DE HOSPITALES DE ANTIOQUIA-COHAN</v>
          </cell>
          <cell r="F681" t="str">
            <v>988-2024</v>
          </cell>
          <cell r="G681" t="str">
            <v>DMQ</v>
          </cell>
          <cell r="H681" t="str">
            <v>NINGUNO</v>
          </cell>
          <cell r="I681">
            <v>201100303</v>
          </cell>
          <cell r="J681" t="str">
            <v>Cinta quirurgica microporosa 2 pulgadas</v>
          </cell>
          <cell r="K681" t="str">
            <v>Carreta</v>
          </cell>
          <cell r="L681" t="str">
            <v>2432-MICROPORE 2 IN (5CM X 9 MTS) 10 YARDAS BLANCO (CUREBAND) X ROLLO</v>
          </cell>
          <cell r="M681" t="str">
            <v>ROLLOX6</v>
          </cell>
          <cell r="N681" t="str">
            <v>ADHESIVOS INTERNACIONALES S.A.S. - ADHINTER S.A.S.</v>
          </cell>
          <cell r="O681" t="str">
            <v>ADHESIVOS INTERNACIONALES S.A.S. - ADHINTER S.A.S.</v>
          </cell>
          <cell r="P681" t="str">
            <v>2017DM-0015914</v>
          </cell>
          <cell r="Q681">
            <v>46652</v>
          </cell>
          <cell r="R681">
            <v>1</v>
          </cell>
          <cell r="T681" t="str">
            <v>I</v>
          </cell>
          <cell r="U681">
            <v>2700</v>
          </cell>
          <cell r="V681">
            <v>3799</v>
          </cell>
          <cell r="W681">
            <v>0</v>
          </cell>
          <cell r="X681">
            <v>10257300</v>
          </cell>
        </row>
        <row r="682">
          <cell r="A682">
            <v>201100350</v>
          </cell>
          <cell r="B682" t="str">
            <v>CONTRATACION DIRECTA CON 1 SOLA OFERTA</v>
          </cell>
          <cell r="C682">
            <v>45504</v>
          </cell>
          <cell r="D682">
            <v>890985122</v>
          </cell>
          <cell r="E682" t="str">
            <v>COOPERATIVA DE HOSPITALES DE ANTIOQUIA-COHAN</v>
          </cell>
          <cell r="F682" t="str">
            <v>988-2024</v>
          </cell>
          <cell r="G682" t="str">
            <v>DMQ</v>
          </cell>
          <cell r="H682" t="str">
            <v>NINGUNO</v>
          </cell>
          <cell r="I682">
            <v>201100350</v>
          </cell>
          <cell r="J682" t="str">
            <v>Dispositivo esteril para fijación de cateter 6 X 8 cm, con ventana transparente y tira de registro y sugeción. Marca BSN Medical</v>
          </cell>
          <cell r="K682" t="str">
            <v>Unidad</v>
          </cell>
          <cell r="L682" t="str">
            <v>143328-APOSITO DE PELICULA TRANSPARENTE 6 CM X 8 CM REF. 72390-00 (LEUKOMED IV / BSN)</v>
          </cell>
          <cell r="M682" t="str">
            <v>APOSITOX50</v>
          </cell>
          <cell r="N682" t="str">
            <v>BSN MEDICAL LTDA</v>
          </cell>
          <cell r="O682" t="str">
            <v>BSN MEDICAL LTDA</v>
          </cell>
          <cell r="P682" t="str">
            <v>2015DM-0014044</v>
          </cell>
          <cell r="Q682">
            <v>45993</v>
          </cell>
          <cell r="R682">
            <v>1</v>
          </cell>
          <cell r="T682" t="str">
            <v>I</v>
          </cell>
          <cell r="U682">
            <v>15744</v>
          </cell>
          <cell r="V682">
            <v>1537</v>
          </cell>
          <cell r="W682">
            <v>0</v>
          </cell>
          <cell r="X682">
            <v>24198528</v>
          </cell>
        </row>
        <row r="683">
          <cell r="A683">
            <v>201111010</v>
          </cell>
          <cell r="B683" t="str">
            <v>CONTRATACION DIRECTA CON 1 SOLA OFERTA</v>
          </cell>
          <cell r="C683">
            <v>45504</v>
          </cell>
          <cell r="D683">
            <v>890985122</v>
          </cell>
          <cell r="E683" t="str">
            <v>COOPERATIVA DE HOSPITALES DE ANTIOQUIA-COHAN</v>
          </cell>
          <cell r="F683" t="str">
            <v>988-2024</v>
          </cell>
          <cell r="G683" t="str">
            <v>DMQ</v>
          </cell>
          <cell r="H683" t="str">
            <v>NINGUNO</v>
          </cell>
          <cell r="I683">
            <v>201111010</v>
          </cell>
          <cell r="J683" t="str">
            <v>Sonda a torax nro. 34</v>
          </cell>
          <cell r="K683" t="str">
            <v>Unidad</v>
          </cell>
          <cell r="L683" t="str">
            <v>7336-SONDA O CATETER TORACICO N 34 SILICONIZADO REF 1112 (SHERLEG)</v>
          </cell>
          <cell r="M683" t="str">
            <v>CATETERX10</v>
          </cell>
          <cell r="N683" t="str">
            <v>SHERLEG LABORATORIES S.A.S</v>
          </cell>
          <cell r="O683" t="str">
            <v>SHERLEG LABORATORIES S.A.S</v>
          </cell>
          <cell r="P683" t="str">
            <v>2016DM-0000093-R2</v>
          </cell>
          <cell r="Q683">
            <v>46210</v>
          </cell>
          <cell r="R683">
            <v>1</v>
          </cell>
          <cell r="T683" t="str">
            <v>TIPO IIA</v>
          </cell>
          <cell r="U683">
            <v>4</v>
          </cell>
          <cell r="V683">
            <v>3846</v>
          </cell>
          <cell r="W683">
            <v>0</v>
          </cell>
          <cell r="X683">
            <v>15384</v>
          </cell>
        </row>
        <row r="684">
          <cell r="A684">
            <v>201111410</v>
          </cell>
          <cell r="B684" t="str">
            <v>CONTRATACION DIRECTA CON 1 SOLA OFERTA</v>
          </cell>
          <cell r="C684">
            <v>45504</v>
          </cell>
          <cell r="D684">
            <v>890985122</v>
          </cell>
          <cell r="E684" t="str">
            <v>COOPERATIVA DE HOSPITALES DE ANTIOQUIA-COHAN</v>
          </cell>
          <cell r="F684" t="str">
            <v>988-2024</v>
          </cell>
          <cell r="G684" t="str">
            <v>DMQ</v>
          </cell>
          <cell r="H684" t="str">
            <v>NINGUNO</v>
          </cell>
          <cell r="I684">
            <v>201111410</v>
          </cell>
          <cell r="J684" t="str">
            <v>Sonda foley nro. 8 (s.vesical)</v>
          </cell>
          <cell r="K684" t="str">
            <v>Unidad</v>
          </cell>
          <cell r="L684" t="str">
            <v>6603-SONDA FOLEY CON SILICONA 2 VIAS N 8 CON BALON (PLUS VITAL)</v>
          </cell>
          <cell r="M684" t="str">
            <v>SONDAX1</v>
          </cell>
          <cell r="N684" t="str">
            <v>INDUSTRIAS CARDIOMED SAS.</v>
          </cell>
          <cell r="O684" t="str">
            <v>INDUSTRIAS CARDIOMED SAS.</v>
          </cell>
          <cell r="P684" t="str">
            <v>2021DM-0024320</v>
          </cell>
          <cell r="Q684">
            <v>48119</v>
          </cell>
          <cell r="R684">
            <v>1</v>
          </cell>
          <cell r="T684" t="str">
            <v>TIPO IIA</v>
          </cell>
          <cell r="U684">
            <v>16</v>
          </cell>
          <cell r="V684">
            <v>2895</v>
          </cell>
          <cell r="W684">
            <v>0</v>
          </cell>
          <cell r="X684">
            <v>46320</v>
          </cell>
        </row>
        <row r="685">
          <cell r="A685">
            <v>201111910</v>
          </cell>
          <cell r="B685" t="str">
            <v>CONTRATACION DIRECTA CON 1 SOLA OFERTA</v>
          </cell>
          <cell r="C685">
            <v>45504</v>
          </cell>
          <cell r="D685">
            <v>890985122</v>
          </cell>
          <cell r="E685" t="str">
            <v>COOPERATIVA DE HOSPITALES DE ANTIOQUIA-COHAN</v>
          </cell>
          <cell r="F685" t="str">
            <v>988-2024</v>
          </cell>
          <cell r="G685" t="str">
            <v>DMQ</v>
          </cell>
          <cell r="H685" t="str">
            <v>NINGUNO</v>
          </cell>
          <cell r="I685">
            <v>201111910</v>
          </cell>
          <cell r="J685" t="str">
            <v>Sonda foley nro. 18 (s. Vesical)</v>
          </cell>
          <cell r="K685" t="str">
            <v>Unidad</v>
          </cell>
          <cell r="L685" t="str">
            <v>68711-SONDA FOLEY 2 VIAS N 18 (GOLDEN CARE)</v>
          </cell>
          <cell r="M685" t="str">
            <v>SONDAX1</v>
          </cell>
          <cell r="N685" t="str">
            <v>QUIRURGICOS LTDA.</v>
          </cell>
          <cell r="O685" t="str">
            <v>QUIRURGICOS LTDA.</v>
          </cell>
          <cell r="P685" t="str">
            <v>2017DM-0000327-R1</v>
          </cell>
          <cell r="Q685">
            <v>46519</v>
          </cell>
          <cell r="R685">
            <v>1</v>
          </cell>
          <cell r="T685" t="str">
            <v>TIPO IIA</v>
          </cell>
          <cell r="U685">
            <v>1194</v>
          </cell>
          <cell r="V685">
            <v>2500</v>
          </cell>
          <cell r="W685">
            <v>0</v>
          </cell>
          <cell r="X685">
            <v>2985000</v>
          </cell>
        </row>
        <row r="686">
          <cell r="A686">
            <v>206010809</v>
          </cell>
          <cell r="B686" t="str">
            <v>CONTRATACION DIRECTA CON 1 SOLA OFERTA</v>
          </cell>
          <cell r="C686">
            <v>45504</v>
          </cell>
          <cell r="D686">
            <v>890985122</v>
          </cell>
          <cell r="E686" t="str">
            <v>COOPERATIVA DE HOSPITALES DE ANTIOQUIA-COHAN</v>
          </cell>
          <cell r="F686" t="str">
            <v>988-2024</v>
          </cell>
          <cell r="G686" t="str">
            <v>DMQ</v>
          </cell>
          <cell r="H686" t="str">
            <v>NINGUNO</v>
          </cell>
          <cell r="I686">
            <v>206010809</v>
          </cell>
          <cell r="J686" t="str">
            <v>Estilete y/o guia de entubación 10" x  6 fr neonatal</v>
          </cell>
          <cell r="K686" t="str">
            <v>Unidad</v>
          </cell>
          <cell r="L686" t="str">
            <v>145704-GUIA O ESTILETE PARA ENTUBACION NEONATAL 6 FR X 302 MM REF GCA-GE6 (GOLDEN CARE)*</v>
          </cell>
          <cell r="M686" t="str">
            <v>Unidad</v>
          </cell>
          <cell r="N686" t="str">
            <v>GOLDEN CARE</v>
          </cell>
          <cell r="O686" t="str">
            <v>QUIRURGICOS LTDA.</v>
          </cell>
          <cell r="P686" t="str">
            <v>2016DM-0000271-R1</v>
          </cell>
          <cell r="Q686">
            <v>46302</v>
          </cell>
          <cell r="T686" t="str">
            <v>TIPO IIA</v>
          </cell>
          <cell r="U686">
            <v>30</v>
          </cell>
          <cell r="V686">
            <v>4376</v>
          </cell>
          <cell r="W686">
            <v>0.19</v>
          </cell>
          <cell r="X686">
            <v>156223.20000000001</v>
          </cell>
        </row>
        <row r="687">
          <cell r="A687">
            <v>201112610</v>
          </cell>
          <cell r="B687" t="str">
            <v>CONTRATACION DIRECTA CON 1 SOLA OFERTA</v>
          </cell>
          <cell r="C687">
            <v>45504</v>
          </cell>
          <cell r="D687">
            <v>890985122</v>
          </cell>
          <cell r="E687" t="str">
            <v>COOPERATIVA DE HOSPITALES DE ANTIOQUIA-COHAN</v>
          </cell>
          <cell r="F687" t="str">
            <v>988-2024</v>
          </cell>
          <cell r="G687" t="str">
            <v>DMQ</v>
          </cell>
          <cell r="H687" t="str">
            <v>NINGUNO</v>
          </cell>
          <cell r="I687">
            <v>201112610</v>
          </cell>
          <cell r="J687" t="str">
            <v>Sonda nasogastrica nro. 8 (s. Duodenal)</v>
          </cell>
          <cell r="K687" t="str">
            <v>Unidad</v>
          </cell>
          <cell r="L687" t="str">
            <v>9608-SONDA NASOGASTRICA LEVIN SILICONADA N 8 REF 1146 (SHERLEG)</v>
          </cell>
          <cell r="M687" t="str">
            <v>SONDAX1</v>
          </cell>
          <cell r="N687" t="str">
            <v>SHERLEG LABORATORIES S.A.S</v>
          </cell>
          <cell r="O687" t="str">
            <v>SHERLEG LABORATORIES S.A.S</v>
          </cell>
          <cell r="P687" t="str">
            <v>2016DM-0000099-R2</v>
          </cell>
          <cell r="Q687">
            <v>46158</v>
          </cell>
          <cell r="R687">
            <v>1</v>
          </cell>
          <cell r="T687" t="str">
            <v>TIPO IIA</v>
          </cell>
          <cell r="U687">
            <v>50</v>
          </cell>
          <cell r="V687">
            <v>542</v>
          </cell>
          <cell r="W687">
            <v>0</v>
          </cell>
          <cell r="X687">
            <v>27100</v>
          </cell>
        </row>
        <row r="688">
          <cell r="A688">
            <v>201112710</v>
          </cell>
          <cell r="B688" t="str">
            <v>CONTRATACION DIRECTA CON 1 SOLA OFERTA</v>
          </cell>
          <cell r="C688">
            <v>45504</v>
          </cell>
          <cell r="D688">
            <v>890985122</v>
          </cell>
          <cell r="E688" t="str">
            <v>COOPERATIVA DE HOSPITALES DE ANTIOQUIA-COHAN</v>
          </cell>
          <cell r="F688" t="str">
            <v>988-2024</v>
          </cell>
          <cell r="G688" t="str">
            <v>DMQ</v>
          </cell>
          <cell r="H688" t="str">
            <v>NINGUNO</v>
          </cell>
          <cell r="I688">
            <v>201112710</v>
          </cell>
          <cell r="J688" t="str">
            <v>Sonda nasogastrica nro. 10 (s. Duodenal)</v>
          </cell>
          <cell r="K688" t="str">
            <v>Unidad</v>
          </cell>
          <cell r="L688" t="str">
            <v>7354-SONDA NASOGASTRICA SILICONADA N 10 REF 1147 (SHERLEG)</v>
          </cell>
          <cell r="M688" t="str">
            <v>SONDAX1</v>
          </cell>
          <cell r="N688" t="str">
            <v>SHERLEG LABORATORIES S.A.S</v>
          </cell>
          <cell r="O688" t="str">
            <v>SHERLEG LABORATORIES S.A.S</v>
          </cell>
          <cell r="P688" t="str">
            <v>2016DM-0000099-R2</v>
          </cell>
          <cell r="Q688">
            <v>46158</v>
          </cell>
          <cell r="R688">
            <v>1</v>
          </cell>
          <cell r="T688" t="str">
            <v>TIPO IIA</v>
          </cell>
          <cell r="U688">
            <v>42</v>
          </cell>
          <cell r="V688">
            <v>776</v>
          </cell>
          <cell r="W688">
            <v>0</v>
          </cell>
          <cell r="X688">
            <v>32592</v>
          </cell>
        </row>
        <row r="689">
          <cell r="A689">
            <v>206010810</v>
          </cell>
          <cell r="B689" t="str">
            <v>CONTRATACION DIRECTA CON 1 SOLA OFERTA</v>
          </cell>
          <cell r="C689">
            <v>45504</v>
          </cell>
          <cell r="D689">
            <v>890985122</v>
          </cell>
          <cell r="E689" t="str">
            <v>COOPERATIVA DE HOSPITALES DE ANTIOQUIA-COHAN</v>
          </cell>
          <cell r="F689" t="str">
            <v>988-2024</v>
          </cell>
          <cell r="G689" t="str">
            <v>DMQ</v>
          </cell>
          <cell r="H689" t="str">
            <v>NINGUNO</v>
          </cell>
          <cell r="I689">
            <v>206010810</v>
          </cell>
          <cell r="J689" t="str">
            <v>Estilete y/o guia de entubacion 8" x 10-12 fr pediátrica</v>
          </cell>
          <cell r="K689" t="str">
            <v>Unidad</v>
          </cell>
          <cell r="L689" t="str">
            <v>80035-GUIA O ESTILETE PARA ENTUBACION N°10 REF. GCA-GE10 (GOLDEN CARE)*</v>
          </cell>
          <cell r="M689" t="str">
            <v>Unidad</v>
          </cell>
          <cell r="N689" t="str">
            <v>GOLDEN CARE</v>
          </cell>
          <cell r="O689" t="str">
            <v>QUIRURGICOS LTDA / HITEC MEDICAL CO. LTD</v>
          </cell>
          <cell r="P689" t="str">
            <v>2016DM-0000271-R1</v>
          </cell>
          <cell r="Q689">
            <v>46302</v>
          </cell>
          <cell r="T689" t="str">
            <v>TIPO IIA</v>
          </cell>
          <cell r="U689">
            <v>20</v>
          </cell>
          <cell r="V689">
            <v>4376</v>
          </cell>
          <cell r="W689">
            <v>0.19</v>
          </cell>
          <cell r="X689">
            <v>104148.80000000002</v>
          </cell>
        </row>
        <row r="690">
          <cell r="A690">
            <v>201113310</v>
          </cell>
          <cell r="B690" t="str">
            <v>CONTRATACION DIRECTA CON 1 SOLA OFERTA</v>
          </cell>
          <cell r="C690">
            <v>45504</v>
          </cell>
          <cell r="D690">
            <v>890985122</v>
          </cell>
          <cell r="E690" t="str">
            <v>COOPERATIVA DE HOSPITALES DE ANTIOQUIA-COHAN</v>
          </cell>
          <cell r="F690" t="str">
            <v>988-2024</v>
          </cell>
          <cell r="G690" t="str">
            <v>DMQ</v>
          </cell>
          <cell r="H690" t="str">
            <v>NINGUNO</v>
          </cell>
          <cell r="I690">
            <v>201113310</v>
          </cell>
          <cell r="J690" t="str">
            <v>Sonda nelaton nro. 6 (s. Uretral)</v>
          </cell>
          <cell r="K690" t="str">
            <v>Unidad</v>
          </cell>
          <cell r="L690" t="str">
            <v>7360-SONDA NELATON N 06 REF 1169 (SHERLEG)</v>
          </cell>
          <cell r="M690" t="str">
            <v>SONDAX1</v>
          </cell>
          <cell r="N690" t="str">
            <v>SHERLEG LABORATORIES S.A.S</v>
          </cell>
          <cell r="O690" t="str">
            <v>SHERLEG LABORATORIES S.A.S</v>
          </cell>
          <cell r="P690" t="str">
            <v>2016DM-0000107-R2</v>
          </cell>
          <cell r="Q690">
            <v>46214</v>
          </cell>
          <cell r="R690">
            <v>1</v>
          </cell>
          <cell r="T690" t="str">
            <v>TIPO IIA</v>
          </cell>
          <cell r="U690">
            <v>300</v>
          </cell>
          <cell r="V690">
            <v>407</v>
          </cell>
          <cell r="W690">
            <v>0</v>
          </cell>
          <cell r="X690">
            <v>122100</v>
          </cell>
        </row>
        <row r="691">
          <cell r="A691">
            <v>201113810</v>
          </cell>
          <cell r="B691" t="str">
            <v>CONTRATACION DIRECTA CON 1 SOLA OFERTA</v>
          </cell>
          <cell r="C691">
            <v>45504</v>
          </cell>
          <cell r="D691">
            <v>890985122</v>
          </cell>
          <cell r="E691" t="str">
            <v>COOPERATIVA DE HOSPITALES DE ANTIOQUIA-COHAN</v>
          </cell>
          <cell r="F691" t="str">
            <v>988-2024</v>
          </cell>
          <cell r="G691" t="str">
            <v>DMQ</v>
          </cell>
          <cell r="H691" t="str">
            <v>NINGUNO</v>
          </cell>
          <cell r="I691">
            <v>201113810</v>
          </cell>
          <cell r="J691" t="str">
            <v>Sonda nelaton nro. 16 (s. Uretral)</v>
          </cell>
          <cell r="K691" t="str">
            <v>Unidad</v>
          </cell>
          <cell r="L691" t="str">
            <v>7359-SONDA NELATON N 16 REF 1174 (SHERLEG)</v>
          </cell>
          <cell r="M691" t="str">
            <v>SONDAX1</v>
          </cell>
          <cell r="N691" t="str">
            <v>SHERLEG LABORATORIES S.A.S</v>
          </cell>
          <cell r="O691" t="str">
            <v>SHERLEG LABORATORIES S.A.S</v>
          </cell>
          <cell r="P691" t="str">
            <v>2016DM-0000107-R2</v>
          </cell>
          <cell r="Q691">
            <v>46214</v>
          </cell>
          <cell r="R691">
            <v>1</v>
          </cell>
          <cell r="T691" t="str">
            <v>TIPO IIA</v>
          </cell>
          <cell r="U691">
            <v>172</v>
          </cell>
          <cell r="V691">
            <v>519</v>
          </cell>
          <cell r="W691">
            <v>0</v>
          </cell>
          <cell r="X691">
            <v>89268</v>
          </cell>
        </row>
        <row r="692">
          <cell r="A692">
            <v>201113910</v>
          </cell>
          <cell r="B692" t="str">
            <v>CONTRATACION DIRECTA CON 1 SOLA OFERTA</v>
          </cell>
          <cell r="C692">
            <v>45504</v>
          </cell>
          <cell r="D692">
            <v>890985122</v>
          </cell>
          <cell r="E692" t="str">
            <v>COOPERATIVA DE HOSPITALES DE ANTIOQUIA-COHAN</v>
          </cell>
          <cell r="F692" t="str">
            <v>988-2024</v>
          </cell>
          <cell r="G692" t="str">
            <v>DMQ</v>
          </cell>
          <cell r="H692" t="str">
            <v>NINGUNO</v>
          </cell>
          <cell r="I692">
            <v>201113910</v>
          </cell>
          <cell r="J692" t="str">
            <v>Sonda nelaton nro. 18 (s. Uretral)</v>
          </cell>
          <cell r="K692" t="str">
            <v>Unidad</v>
          </cell>
          <cell r="L692" t="str">
            <v>146396-SONDA NELATON N 18 (OPTIMAL QUALITY)</v>
          </cell>
          <cell r="M692" t="str">
            <v>SONDAX50</v>
          </cell>
          <cell r="N692" t="str">
            <v>PRODUCTOS HOSPITALARIOS S.A. / PRO-H S.A.</v>
          </cell>
          <cell r="O692" t="str">
            <v>PRODUCTOS HOSPITALARIOS S.A. / PRO-H S.A.</v>
          </cell>
          <cell r="P692" t="str">
            <v>2014DM-0011134</v>
          </cell>
          <cell r="Q692">
            <v>45411</v>
          </cell>
          <cell r="R692">
            <v>1</v>
          </cell>
          <cell r="T692" t="str">
            <v>TIPO IIA</v>
          </cell>
          <cell r="U692">
            <v>166</v>
          </cell>
          <cell r="V692">
            <v>470</v>
          </cell>
          <cell r="W692">
            <v>0</v>
          </cell>
          <cell r="X692">
            <v>78020</v>
          </cell>
        </row>
        <row r="693">
          <cell r="A693">
            <v>201114010</v>
          </cell>
          <cell r="B693" t="str">
            <v>CONTRATACION DIRECTA CON 1 SOLA OFERTA</v>
          </cell>
          <cell r="C693">
            <v>45504</v>
          </cell>
          <cell r="D693">
            <v>890985122</v>
          </cell>
          <cell r="E693" t="str">
            <v>COOPERATIVA DE HOSPITALES DE ANTIOQUIA-COHAN</v>
          </cell>
          <cell r="F693" t="str">
            <v>988-2024</v>
          </cell>
          <cell r="G693" t="str">
            <v>DMQ</v>
          </cell>
          <cell r="H693" t="str">
            <v>NINGUNO</v>
          </cell>
          <cell r="I693">
            <v>201114010</v>
          </cell>
          <cell r="J693" t="str">
            <v>Sonda nelaton nro. 20 (s. Uretral)</v>
          </cell>
          <cell r="K693" t="str">
            <v>Unidad</v>
          </cell>
          <cell r="L693" t="str">
            <v>10290-SONDA NELATON N 20 REF.1098 (SHERLEG)</v>
          </cell>
          <cell r="M693" t="str">
            <v>SONDAX50</v>
          </cell>
          <cell r="N693" t="str">
            <v>SHERLEG LABORATORIES S.A.S</v>
          </cell>
          <cell r="O693" t="str">
            <v>SHERLEG LABORATORIES S.A.S</v>
          </cell>
          <cell r="P693" t="str">
            <v>2016DM-0000107-R2</v>
          </cell>
          <cell r="Q693">
            <v>46214</v>
          </cell>
          <cell r="R693">
            <v>1</v>
          </cell>
          <cell r="T693" t="str">
            <v>TIPO IIA</v>
          </cell>
          <cell r="U693">
            <v>2</v>
          </cell>
          <cell r="V693">
            <v>672</v>
          </cell>
          <cell r="W693">
            <v>0</v>
          </cell>
          <cell r="X693">
            <v>1344</v>
          </cell>
        </row>
        <row r="694">
          <cell r="A694">
            <v>201114110</v>
          </cell>
          <cell r="B694" t="str">
            <v>CONTRATACION DIRECTA CON 1 SOLA OFERTA</v>
          </cell>
          <cell r="C694">
            <v>45504</v>
          </cell>
          <cell r="D694">
            <v>890985122</v>
          </cell>
          <cell r="E694" t="str">
            <v>COOPERATIVA DE HOSPITALES DE ANTIOQUIA-COHAN</v>
          </cell>
          <cell r="F694" t="str">
            <v>988-2024</v>
          </cell>
          <cell r="G694" t="str">
            <v>DMQ</v>
          </cell>
          <cell r="H694" t="str">
            <v>NINGUNO</v>
          </cell>
          <cell r="I694">
            <v>201114110</v>
          </cell>
          <cell r="J694" t="str">
            <v>Sonda oxígeno adulto (tipo gafita)</v>
          </cell>
          <cell r="K694" t="str">
            <v>Unidad</v>
          </cell>
          <cell r="L694" t="str">
            <v>4464-SONDA O CANULA NASAL OXIGENO EXTENSION DE 2 METROS ADULTO  REF B501000 (BIOLIFE)*</v>
          </cell>
          <cell r="M694" t="str">
            <v>UNIDADX1</v>
          </cell>
          <cell r="N694" t="str">
            <v>BIOPLAST S.A.</v>
          </cell>
          <cell r="O694" t="str">
            <v>BIOPLAST S.A.</v>
          </cell>
          <cell r="P694" t="str">
            <v>2016DM-0000161-R1</v>
          </cell>
          <cell r="Q694">
            <v>46221</v>
          </cell>
          <cell r="R694">
            <v>1</v>
          </cell>
          <cell r="T694" t="str">
            <v>TIPO IIA</v>
          </cell>
          <cell r="U694">
            <v>3024</v>
          </cell>
          <cell r="V694">
            <v>1153</v>
          </cell>
          <cell r="W694">
            <v>0.19</v>
          </cell>
          <cell r="X694">
            <v>4149139.6799999997</v>
          </cell>
        </row>
        <row r="695">
          <cell r="A695">
            <v>201120503</v>
          </cell>
          <cell r="B695" t="str">
            <v>CONTRATACION DIRECTA CON 1 SOLA OFERTA</v>
          </cell>
          <cell r="C695">
            <v>45504</v>
          </cell>
          <cell r="D695">
            <v>890985122</v>
          </cell>
          <cell r="E695" t="str">
            <v>COOPERATIVA DE HOSPITALES DE ANTIOQUIA-COHAN</v>
          </cell>
          <cell r="F695" t="str">
            <v>988-2024</v>
          </cell>
          <cell r="G695" t="str">
            <v>DMQ</v>
          </cell>
          <cell r="H695" t="str">
            <v>GLUCOMETRIA USUARIO FINAL</v>
          </cell>
          <cell r="I695">
            <v>201120503</v>
          </cell>
          <cell r="J695" t="str">
            <v>Glucometro para usuario final  g30a Glucoquick</v>
          </cell>
          <cell r="K695" t="str">
            <v>Unidad</v>
          </cell>
          <cell r="L695" t="str">
            <v>136944-GLUCOMETRO - SISTEMA DE MONITOREO DE GLUCOSA EN SANGRE REF G30A (GLUCOQUICK)*</v>
          </cell>
          <cell r="M695" t="str">
            <v>UNIDADX1</v>
          </cell>
          <cell r="N695" t="str">
            <v>PROCAPS S.A.</v>
          </cell>
          <cell r="O695" t="str">
            <v>PROCAPS S.A.</v>
          </cell>
          <cell r="P695" t="str">
            <v>2021DM-0007698-R1</v>
          </cell>
          <cell r="Q695">
            <v>48141</v>
          </cell>
          <cell r="R695">
            <v>1</v>
          </cell>
          <cell r="T695" t="str">
            <v>TIPO IIA</v>
          </cell>
          <cell r="U695">
            <v>11</v>
          </cell>
          <cell r="V695">
            <v>1</v>
          </cell>
          <cell r="W695">
            <v>0.19</v>
          </cell>
          <cell r="X695">
            <v>13.09</v>
          </cell>
        </row>
        <row r="696">
          <cell r="A696">
            <v>201120605</v>
          </cell>
          <cell r="B696" t="str">
            <v>CONTRATACION DIRECTA CON 1 SOLA OFERTA</v>
          </cell>
          <cell r="C696">
            <v>45504</v>
          </cell>
          <cell r="D696">
            <v>890985122</v>
          </cell>
          <cell r="E696" t="str">
            <v>COOPERATIVA DE HOSPITALES DE ANTIOQUIA-COHAN</v>
          </cell>
          <cell r="F696" t="str">
            <v>988-2024</v>
          </cell>
          <cell r="G696" t="str">
            <v>DMQ</v>
          </cell>
          <cell r="H696" t="str">
            <v>GLUCOMETRIA USUARIO FINAL</v>
          </cell>
          <cell r="I696">
            <v>201120605</v>
          </cell>
          <cell r="J696" t="str">
            <v>Tira reactiva sangre para usuario final  x 50 unid g30a Glucoquick</v>
          </cell>
          <cell r="K696" t="str">
            <v>Caja</v>
          </cell>
          <cell r="L696" t="str">
            <v>136350-TIRAS REACTIVAS GLUCOSA EN SANGRE (GLUCOQUICK) X TIRA</v>
          </cell>
          <cell r="M696" t="str">
            <v>TIRAX50</v>
          </cell>
          <cell r="N696" t="str">
            <v>PROCAPS S.A.</v>
          </cell>
          <cell r="O696" t="str">
            <v>PROCAPS S.A.</v>
          </cell>
          <cell r="P696" t="str">
            <v>2021RD-0002052-R1</v>
          </cell>
          <cell r="Q696">
            <v>48084</v>
          </cell>
          <cell r="R696">
            <v>1</v>
          </cell>
          <cell r="T696" t="str">
            <v>II</v>
          </cell>
          <cell r="U696">
            <v>16</v>
          </cell>
          <cell r="V696">
            <v>21000</v>
          </cell>
          <cell r="W696">
            <v>0</v>
          </cell>
          <cell r="X696">
            <v>336000</v>
          </cell>
        </row>
        <row r="697">
          <cell r="A697">
            <v>201130110</v>
          </cell>
          <cell r="B697" t="str">
            <v>CONTRATACION DIRECTA CON 1 SOLA OFERTA</v>
          </cell>
          <cell r="C697">
            <v>45504</v>
          </cell>
          <cell r="D697">
            <v>890985122</v>
          </cell>
          <cell r="E697" t="str">
            <v>COOPERATIVA DE HOSPITALES DE ANTIOQUIA-COHAN</v>
          </cell>
          <cell r="F697" t="str">
            <v>988-2024</v>
          </cell>
          <cell r="G697" t="str">
            <v>DMQ</v>
          </cell>
          <cell r="H697" t="str">
            <v>NINGUNO</v>
          </cell>
          <cell r="I697">
            <v>201130110</v>
          </cell>
          <cell r="J697" t="str">
            <v>Tubo endotraqueal nro. 3.0 sin balón</v>
          </cell>
          <cell r="K697" t="str">
            <v>Unidad</v>
          </cell>
          <cell r="L697" t="str">
            <v>137267-TUBO ENDOTRAQUEAL SIN BALON N 3.0 (MEDISPO/SUPREME/PROTEX)*</v>
          </cell>
          <cell r="M697" t="str">
            <v>TUBOX1</v>
          </cell>
          <cell r="N697" t="str">
            <v>PROTEX S.A.S</v>
          </cell>
          <cell r="O697" t="str">
            <v>PROTEX S.A.S</v>
          </cell>
          <cell r="P697" t="str">
            <v>2014DM-0012113</v>
          </cell>
          <cell r="Q697">
            <v>45614</v>
          </cell>
          <cell r="R697">
            <v>1</v>
          </cell>
          <cell r="T697" t="str">
            <v>TIPO IIA</v>
          </cell>
          <cell r="U697">
            <v>24</v>
          </cell>
          <cell r="V697">
            <v>1765</v>
          </cell>
          <cell r="W697">
            <v>0.19</v>
          </cell>
          <cell r="X697">
            <v>50408.399999999994</v>
          </cell>
        </row>
        <row r="698">
          <cell r="A698">
            <v>201130310</v>
          </cell>
          <cell r="B698" t="str">
            <v>CONTRATACION DIRECTA CON 1 SOLA OFERTA</v>
          </cell>
          <cell r="C698">
            <v>45504</v>
          </cell>
          <cell r="D698">
            <v>890985122</v>
          </cell>
          <cell r="E698" t="str">
            <v>COOPERATIVA DE HOSPITALES DE ANTIOQUIA-COHAN</v>
          </cell>
          <cell r="F698" t="str">
            <v>988-2024</v>
          </cell>
          <cell r="G698" t="str">
            <v>DMQ</v>
          </cell>
          <cell r="H698" t="str">
            <v>NINGUNO</v>
          </cell>
          <cell r="I698">
            <v>201130310</v>
          </cell>
          <cell r="J698" t="str">
            <v>Tubo endotraqueal nro. 4.0 sin balón</v>
          </cell>
          <cell r="K698" t="str">
            <v>Unidad</v>
          </cell>
          <cell r="L698" t="str">
            <v>137269-TUBO ENDOTRAQUEAL SIN BALON N 4.0 (MEDISPO/SUPREME/PROTEX)*</v>
          </cell>
          <cell r="M698" t="str">
            <v>TUBOX1</v>
          </cell>
          <cell r="N698" t="str">
            <v>NINGBO GREETMED MEDICAL INSTRUMETS CO., LTD. / PROTEX S.A.</v>
          </cell>
          <cell r="O698" t="str">
            <v>NINGBO GREETMED MEDICAL INSTRUMETS CO., LTD. / PROTEX S.A.</v>
          </cell>
          <cell r="P698" t="str">
            <v>2014DM-0012113</v>
          </cell>
          <cell r="Q698">
            <v>45614</v>
          </cell>
          <cell r="R698">
            <v>1</v>
          </cell>
          <cell r="T698" t="str">
            <v>TIPO IIA</v>
          </cell>
          <cell r="U698">
            <v>12</v>
          </cell>
          <cell r="V698">
            <v>1765</v>
          </cell>
          <cell r="W698">
            <v>0.19</v>
          </cell>
          <cell r="X698">
            <v>25204.199999999997</v>
          </cell>
        </row>
        <row r="699">
          <cell r="A699">
            <v>201130910</v>
          </cell>
          <cell r="B699" t="str">
            <v>CONTRATACION DIRECTA CON 1 SOLA OFERTA</v>
          </cell>
          <cell r="C699">
            <v>45504</v>
          </cell>
          <cell r="D699">
            <v>890985122</v>
          </cell>
          <cell r="E699" t="str">
            <v>COOPERATIVA DE HOSPITALES DE ANTIOQUIA-COHAN</v>
          </cell>
          <cell r="F699" t="str">
            <v>988-2024</v>
          </cell>
          <cell r="G699" t="str">
            <v>DMQ</v>
          </cell>
          <cell r="H699" t="str">
            <v>NINGUNO</v>
          </cell>
          <cell r="I699">
            <v>201130910</v>
          </cell>
          <cell r="J699" t="str">
            <v>Tubo endotraqueal nro. 7.0 con balón</v>
          </cell>
          <cell r="K699" t="str">
            <v>Unidad</v>
          </cell>
          <cell r="L699" t="str">
            <v>109746-TUBO ENDOTRAQUEAL CON BALON N 7.0 (PLUSVITAL)*</v>
          </cell>
          <cell r="M699" t="str">
            <v>TUBOX10</v>
          </cell>
          <cell r="N699" t="str">
            <v>INDUSTRIAS CARDIOMED SAS.</v>
          </cell>
          <cell r="O699" t="str">
            <v>INDUSTRIAS CARDIOMED SAS.</v>
          </cell>
          <cell r="P699" t="str">
            <v>2021DM-0024325</v>
          </cell>
          <cell r="Q699">
            <v>48120</v>
          </cell>
          <cell r="R699">
            <v>1</v>
          </cell>
          <cell r="T699" t="str">
            <v>TIPO IIA</v>
          </cell>
          <cell r="U699">
            <v>90</v>
          </cell>
          <cell r="V699">
            <v>3494</v>
          </cell>
          <cell r="W699">
            <v>0.19</v>
          </cell>
          <cell r="X699">
            <v>374207.39999999997</v>
          </cell>
        </row>
        <row r="700">
          <cell r="A700">
            <v>201131310</v>
          </cell>
          <cell r="B700" t="str">
            <v>CONTRATACION DIRECTA CON 1 SOLA OFERTA</v>
          </cell>
          <cell r="C700">
            <v>45504</v>
          </cell>
          <cell r="D700">
            <v>890985122</v>
          </cell>
          <cell r="E700" t="str">
            <v>COOPERATIVA DE HOSPITALES DE ANTIOQUIA-COHAN</v>
          </cell>
          <cell r="F700" t="str">
            <v>988-2024</v>
          </cell>
          <cell r="G700" t="str">
            <v>DMQ</v>
          </cell>
          <cell r="H700" t="str">
            <v>NINGUNO</v>
          </cell>
          <cell r="I700">
            <v>201131310</v>
          </cell>
          <cell r="J700" t="str">
            <v>Tubo endotraqueal nro. 9.0 con balón</v>
          </cell>
          <cell r="K700" t="str">
            <v>Unidad</v>
          </cell>
          <cell r="L700" t="str">
            <v>144591-TUBO ENDOTRAQUEAL CON BALON N 9.0 (SUPREME)*</v>
          </cell>
          <cell r="M700" t="str">
            <v>UNIDADX10</v>
          </cell>
          <cell r="N700" t="str">
            <v>PROTEX S.A.S</v>
          </cell>
          <cell r="O700" t="str">
            <v>PROTEX S.A.S</v>
          </cell>
          <cell r="P700" t="str">
            <v>2014DM-0012113</v>
          </cell>
          <cell r="Q700">
            <v>45614</v>
          </cell>
          <cell r="R700">
            <v>1</v>
          </cell>
          <cell r="T700" t="str">
            <v>TIPO IIA</v>
          </cell>
          <cell r="U700">
            <v>12</v>
          </cell>
          <cell r="V700">
            <v>2691</v>
          </cell>
          <cell r="W700">
            <v>0.19</v>
          </cell>
          <cell r="X700">
            <v>38427.479999999996</v>
          </cell>
        </row>
        <row r="701">
          <cell r="A701">
            <v>201132317</v>
          </cell>
          <cell r="B701" t="str">
            <v>CONTRATACION DIRECTA CON 1 SOLA OFERTA</v>
          </cell>
          <cell r="C701">
            <v>45504</v>
          </cell>
          <cell r="D701">
            <v>890985122</v>
          </cell>
          <cell r="E701" t="str">
            <v>COOPERATIVA DE HOSPITALES DE ANTIOQUIA-COHAN</v>
          </cell>
          <cell r="F701" t="str">
            <v>988-2024</v>
          </cell>
          <cell r="G701" t="str">
            <v>DMQ</v>
          </cell>
          <cell r="H701" t="str">
            <v>NINGUNO</v>
          </cell>
          <cell r="I701">
            <v>201132317</v>
          </cell>
          <cell r="J701" t="str">
            <v>Mascara laringea desechable nro. 1.0 UNIDAD</v>
          </cell>
          <cell r="K701" t="str">
            <v>Unidad</v>
          </cell>
          <cell r="L701" t="str">
            <v>135500-MASCARA LARINGEA DESECHABLE N 1 REF. 8001000 (INTERSURGICAL)*</v>
          </cell>
          <cell r="M701" t="str">
            <v>UNIDADX1</v>
          </cell>
          <cell r="N701" t="str">
            <v>INTERSURGICAL LIMITED</v>
          </cell>
          <cell r="O701" t="str">
            <v>INTERSURGICAL LIMITED</v>
          </cell>
          <cell r="P701" t="str">
            <v>2018DM-0018612</v>
          </cell>
          <cell r="Q701">
            <v>47013</v>
          </cell>
          <cell r="R701">
            <v>1</v>
          </cell>
          <cell r="T701" t="str">
            <v>TIPO IIA</v>
          </cell>
          <cell r="U701">
            <v>6</v>
          </cell>
          <cell r="V701">
            <v>27632</v>
          </cell>
          <cell r="W701">
            <v>0.19</v>
          </cell>
          <cell r="X701">
            <v>197292.48</v>
          </cell>
        </row>
        <row r="702">
          <cell r="A702">
            <v>201132318</v>
          </cell>
          <cell r="B702" t="str">
            <v>CONTRATACION DIRECTA CON 1 SOLA OFERTA</v>
          </cell>
          <cell r="C702">
            <v>45504</v>
          </cell>
          <cell r="D702">
            <v>890985122</v>
          </cell>
          <cell r="E702" t="str">
            <v>COOPERATIVA DE HOSPITALES DE ANTIOQUIA-COHAN</v>
          </cell>
          <cell r="F702" t="str">
            <v>988-2024</v>
          </cell>
          <cell r="G702" t="str">
            <v>DMQ</v>
          </cell>
          <cell r="H702" t="str">
            <v>NINGUNO</v>
          </cell>
          <cell r="I702">
            <v>201132318</v>
          </cell>
          <cell r="J702" t="str">
            <v>Mascara laringea desechable nro. 1.5 UNIDAD</v>
          </cell>
          <cell r="K702" t="str">
            <v>Unidad</v>
          </cell>
          <cell r="L702" t="str">
            <v>137297-MASCARA LARINGEA DESECHABLE N 1.5 (GOLDEN CARE)*</v>
          </cell>
          <cell r="M702" t="str">
            <v>UNIDADX1</v>
          </cell>
          <cell r="N702" t="str">
            <v>QUIRURGICOS LTDA.</v>
          </cell>
          <cell r="O702" t="str">
            <v>QUIRURGICOS LTDA.</v>
          </cell>
          <cell r="P702" t="str">
            <v>2016DM-0000294-R1</v>
          </cell>
          <cell r="Q702">
            <v>46222</v>
          </cell>
          <cell r="R702">
            <v>1</v>
          </cell>
          <cell r="T702" t="str">
            <v>TIPO IIA</v>
          </cell>
          <cell r="U702">
            <v>6</v>
          </cell>
          <cell r="V702">
            <v>28795</v>
          </cell>
          <cell r="W702">
            <v>0.19</v>
          </cell>
          <cell r="X702">
            <v>205596.30000000002</v>
          </cell>
        </row>
        <row r="703">
          <cell r="A703">
            <v>201132320</v>
          </cell>
          <cell r="B703" t="str">
            <v>CONTRATACION DIRECTA CON 1 SOLA OFERTA</v>
          </cell>
          <cell r="C703">
            <v>45504</v>
          </cell>
          <cell r="D703">
            <v>890985122</v>
          </cell>
          <cell r="E703" t="str">
            <v>COOPERATIVA DE HOSPITALES DE ANTIOQUIA-COHAN</v>
          </cell>
          <cell r="F703" t="str">
            <v>988-2024</v>
          </cell>
          <cell r="G703" t="str">
            <v>DMQ</v>
          </cell>
          <cell r="H703" t="str">
            <v>NINGUNO</v>
          </cell>
          <cell r="I703">
            <v>201132320</v>
          </cell>
          <cell r="J703" t="str">
            <v>Mascara laringea desechable nro. 2.0 UNIDAD</v>
          </cell>
          <cell r="K703" t="str">
            <v>Unidad</v>
          </cell>
          <cell r="L703" t="str">
            <v>37264-MASCARA LARINGEA DESECHABLE N 2 (GOLDEN CARE)*</v>
          </cell>
          <cell r="M703" t="str">
            <v>MASCARAX1</v>
          </cell>
          <cell r="N703" t="str">
            <v>WELL LEAD MEDICAL CO. LTD.</v>
          </cell>
          <cell r="O703" t="str">
            <v>WELL LEAD MEDICAL CO. LTD.</v>
          </cell>
          <cell r="P703" t="str">
            <v>2016DM-0000294-R1</v>
          </cell>
          <cell r="Q703">
            <v>46222</v>
          </cell>
          <cell r="R703">
            <v>1</v>
          </cell>
          <cell r="T703" t="str">
            <v>TIPO IIA</v>
          </cell>
          <cell r="U703">
            <v>8</v>
          </cell>
          <cell r="V703">
            <v>28795</v>
          </cell>
          <cell r="W703">
            <v>0.19</v>
          </cell>
          <cell r="X703">
            <v>274128.40000000002</v>
          </cell>
        </row>
        <row r="704">
          <cell r="A704">
            <v>201132330</v>
          </cell>
          <cell r="B704" t="str">
            <v>CONTRATACION DIRECTA CON 1 SOLA OFERTA</v>
          </cell>
          <cell r="C704">
            <v>45504</v>
          </cell>
          <cell r="D704">
            <v>890985122</v>
          </cell>
          <cell r="E704" t="str">
            <v>COOPERATIVA DE HOSPITALES DE ANTIOQUIA-COHAN</v>
          </cell>
          <cell r="F704" t="str">
            <v>988-2024</v>
          </cell>
          <cell r="G704" t="str">
            <v>DMQ</v>
          </cell>
          <cell r="H704" t="str">
            <v>NINGUNO</v>
          </cell>
          <cell r="I704">
            <v>201132330</v>
          </cell>
          <cell r="J704" t="str">
            <v>Mascara laringea desechable nro. 3.0 UNIDAD</v>
          </cell>
          <cell r="K704" t="str">
            <v>Unidad</v>
          </cell>
          <cell r="L704" t="str">
            <v>2286-MASCARA LARINGEA DESECHABLE N 3 REF 8003000 (INTERSURGICAL)*</v>
          </cell>
          <cell r="M704" t="str">
            <v>UNIDADX1</v>
          </cell>
          <cell r="N704" t="str">
            <v>INTERSURGICAL LIMITED / PRODUCTOS CLINICOS S.A.S</v>
          </cell>
          <cell r="O704" t="str">
            <v>INTERSURGICAL LIMITED / PRODUCTOS CLINICOS S.A.S</v>
          </cell>
          <cell r="P704" t="str">
            <v>2018DM-0018612</v>
          </cell>
          <cell r="Q704">
            <v>47013</v>
          </cell>
          <cell r="R704">
            <v>1</v>
          </cell>
          <cell r="T704" t="str">
            <v>II</v>
          </cell>
          <cell r="U704">
            <v>40</v>
          </cell>
          <cell r="V704">
            <v>32692</v>
          </cell>
          <cell r="W704">
            <v>0.19</v>
          </cell>
          <cell r="X704">
            <v>1556139.2000000002</v>
          </cell>
        </row>
        <row r="705">
          <cell r="A705">
            <v>201132350</v>
          </cell>
          <cell r="B705" t="str">
            <v>CONTRATACION DIRECTA CON 1 SOLA OFERTA</v>
          </cell>
          <cell r="C705">
            <v>45504</v>
          </cell>
          <cell r="D705">
            <v>890985122</v>
          </cell>
          <cell r="E705" t="str">
            <v>COOPERATIVA DE HOSPITALES DE ANTIOQUIA-COHAN</v>
          </cell>
          <cell r="F705" t="str">
            <v>988-2024</v>
          </cell>
          <cell r="G705" t="str">
            <v>DMQ</v>
          </cell>
          <cell r="H705" t="str">
            <v>NINGUNO</v>
          </cell>
          <cell r="I705">
            <v>201132350</v>
          </cell>
          <cell r="J705" t="str">
            <v>Mascara laringea desechable nro. 5.0 UNIDAD</v>
          </cell>
          <cell r="K705" t="str">
            <v>Unidad</v>
          </cell>
          <cell r="L705" t="str">
            <v>145435-MASCARA LARINGEA DESECHABLE AURA STRAIGHT N°5 REF 324 500 000 (AMBU)*</v>
          </cell>
          <cell r="M705" t="str">
            <v>UNIDADX1</v>
          </cell>
          <cell r="N705" t="str">
            <v>LM INSTRUMENTS S.A.</v>
          </cell>
          <cell r="O705" t="str">
            <v>LM INSTRUMENTS S.A.</v>
          </cell>
          <cell r="P705" t="str">
            <v>2015DM-0014167</v>
          </cell>
          <cell r="Q705">
            <v>46009</v>
          </cell>
          <cell r="R705">
            <v>1</v>
          </cell>
          <cell r="T705" t="str">
            <v>TIPO IIA</v>
          </cell>
          <cell r="U705">
            <v>8</v>
          </cell>
          <cell r="V705">
            <v>20727</v>
          </cell>
          <cell r="W705">
            <v>0.19</v>
          </cell>
          <cell r="X705">
            <v>197321.04</v>
          </cell>
        </row>
        <row r="706">
          <cell r="A706">
            <v>201132910</v>
          </cell>
          <cell r="B706" t="str">
            <v>CONTRATACION DIRECTA CON 1 SOLA OFERTA</v>
          </cell>
          <cell r="C706">
            <v>45504</v>
          </cell>
          <cell r="D706">
            <v>890985122</v>
          </cell>
          <cell r="E706" t="str">
            <v>COOPERATIVA DE HOSPITALES DE ANTIOQUIA-COHAN</v>
          </cell>
          <cell r="F706" t="str">
            <v>988-2024</v>
          </cell>
          <cell r="G706" t="str">
            <v>DMQ</v>
          </cell>
          <cell r="H706" t="str">
            <v>NINGUNO</v>
          </cell>
          <cell r="I706">
            <v>201132910</v>
          </cell>
          <cell r="J706" t="str">
            <v>Mascara con colchón de aire nro.2 (pediatrico)</v>
          </cell>
          <cell r="K706" t="str">
            <v>Unidad</v>
          </cell>
          <cell r="L706" t="str">
            <v>149186-MASCARA PARA ANESTESIA CON COJIN DE AIRE N 2 REF GC-630002 (GOLDEN CARE)*</v>
          </cell>
          <cell r="M706" t="str">
            <v>MASCARA ANESTESIAX1</v>
          </cell>
          <cell r="N706" t="str">
            <v>QUIRURGICOS LTDA.</v>
          </cell>
          <cell r="O706" t="str">
            <v>QUIRURGICOS LTDA.</v>
          </cell>
          <cell r="P706" t="str">
            <v>2017DM-0016564</v>
          </cell>
          <cell r="Q706">
            <v>46582</v>
          </cell>
          <cell r="R706">
            <v>1</v>
          </cell>
          <cell r="T706" t="str">
            <v>TIPO IIA</v>
          </cell>
          <cell r="U706">
            <v>24</v>
          </cell>
          <cell r="V706">
            <v>4331</v>
          </cell>
          <cell r="W706">
            <v>0.19</v>
          </cell>
          <cell r="X706">
            <v>123693.36000000002</v>
          </cell>
        </row>
        <row r="707">
          <cell r="A707">
            <v>201133110</v>
          </cell>
          <cell r="B707" t="str">
            <v>CONTRATACION DIRECTA CON 1 SOLA OFERTA</v>
          </cell>
          <cell r="C707">
            <v>45504</v>
          </cell>
          <cell r="D707">
            <v>890985122</v>
          </cell>
          <cell r="E707" t="str">
            <v>COOPERATIVA DE HOSPITALES DE ANTIOQUIA-COHAN</v>
          </cell>
          <cell r="F707" t="str">
            <v>988-2024</v>
          </cell>
          <cell r="G707" t="str">
            <v>DMQ</v>
          </cell>
          <cell r="H707" t="str">
            <v>NINGUNO</v>
          </cell>
          <cell r="I707">
            <v>201133110</v>
          </cell>
          <cell r="J707" t="str">
            <v>Mascara con colchón de aire nro.1 (pediatrica)</v>
          </cell>
          <cell r="K707" t="str">
            <v>Unidad</v>
          </cell>
          <cell r="L707" t="str">
            <v>6032-MASCARA PARA ANESTESIA NEONATOS GRIS N 1 REF 7291000 (CLEARLITE)*</v>
          </cell>
          <cell r="M707" t="str">
            <v>MASCARA ANESTESIAX1</v>
          </cell>
          <cell r="N707" t="str">
            <v>INTERSURGICAL S.A.S.</v>
          </cell>
          <cell r="O707" t="str">
            <v>INTERSURGICAL S.A.S.</v>
          </cell>
          <cell r="P707" t="str">
            <v>2019DM-0020286</v>
          </cell>
          <cell r="Q707">
            <v>47343</v>
          </cell>
          <cell r="R707">
            <v>1</v>
          </cell>
          <cell r="T707" t="str">
            <v>TIPO IIA</v>
          </cell>
          <cell r="U707">
            <v>42</v>
          </cell>
          <cell r="V707">
            <v>4437</v>
          </cell>
          <cell r="W707">
            <v>0.19</v>
          </cell>
          <cell r="X707">
            <v>221761.25999999998</v>
          </cell>
        </row>
        <row r="708">
          <cell r="A708">
            <v>201135210</v>
          </cell>
          <cell r="B708" t="str">
            <v>CONTRATACION DIRECTA CON 1 SOLA OFERTA</v>
          </cell>
          <cell r="C708">
            <v>45504</v>
          </cell>
          <cell r="D708">
            <v>890985122</v>
          </cell>
          <cell r="E708" t="str">
            <v>COOPERATIVA DE HOSPITALES DE ANTIOQUIA-COHAN</v>
          </cell>
          <cell r="F708" t="str">
            <v>988-2024</v>
          </cell>
          <cell r="G708" t="str">
            <v>DMQ</v>
          </cell>
          <cell r="H708" t="str">
            <v>NINGUNO</v>
          </cell>
          <cell r="I708">
            <v>201135210</v>
          </cell>
          <cell r="J708" t="str">
            <v xml:space="preserve">Circuito desechable para anestesia pediátrico con reservorio de 1 - 1.5 litro libre de latex. Longitud no menor a 1.5 metros </v>
          </cell>
          <cell r="K708" t="str">
            <v>Unidad</v>
          </cell>
          <cell r="L708" t="str">
            <v>10866-CIRCUITO ANESTESIA CON BALON PEDIATRICO REF. B501452 (BIOLIFE)*</v>
          </cell>
          <cell r="M708" t="str">
            <v>UNIDADX1</v>
          </cell>
          <cell r="N708" t="str">
            <v>BIOPLAST S.A.S</v>
          </cell>
          <cell r="O708" t="str">
            <v>BIOPLAST S.A.S</v>
          </cell>
          <cell r="P708" t="str">
            <v>2015DM-0013193</v>
          </cell>
          <cell r="Q708">
            <v>45839</v>
          </cell>
          <cell r="R708">
            <v>1</v>
          </cell>
          <cell r="T708" t="str">
            <v>TIPO IIA</v>
          </cell>
          <cell r="U708">
            <v>6</v>
          </cell>
          <cell r="V708">
            <v>15633</v>
          </cell>
          <cell r="W708">
            <v>0.19</v>
          </cell>
          <cell r="X708">
            <v>111619.62</v>
          </cell>
        </row>
        <row r="709">
          <cell r="A709">
            <v>201140209</v>
          </cell>
          <cell r="B709" t="str">
            <v>CONTRATACION DIRECTA CON 1 SOLA OFERTA</v>
          </cell>
          <cell r="C709">
            <v>45504</v>
          </cell>
          <cell r="D709">
            <v>890985122</v>
          </cell>
          <cell r="E709" t="str">
            <v>COOPERATIVA DE HOSPITALES DE ANTIOQUIA-COHAN</v>
          </cell>
          <cell r="F709" t="str">
            <v>988-2024</v>
          </cell>
          <cell r="G709" t="str">
            <v>DMQ</v>
          </cell>
          <cell r="H709" t="str">
            <v>VENDAS  ALGODÓN</v>
          </cell>
          <cell r="I709">
            <v>201140209</v>
          </cell>
          <cell r="J709" t="str">
            <v>Venda algodón laminado 4 x 5"</v>
          </cell>
          <cell r="K709" t="str">
            <v>Rollo</v>
          </cell>
          <cell r="L709" t="str">
            <v>7293-VENDA DE ALGODON NO ESTERIL 4 X 5 YARDAS REF 0268 (MEDICAL SUPPLIES)</v>
          </cell>
          <cell r="M709" t="str">
            <v>VENDA DE ALGODONX1</v>
          </cell>
          <cell r="N709" t="str">
            <v>MEDICAL SUPPLIES CORP S.A.S.</v>
          </cell>
          <cell r="O709" t="str">
            <v>MEDICAL SUPPLIES CORP S.A.S.</v>
          </cell>
          <cell r="P709" t="str">
            <v>2019DM-0020064</v>
          </cell>
          <cell r="Q709">
            <v>47308</v>
          </cell>
          <cell r="R709">
            <v>1</v>
          </cell>
          <cell r="T709" t="str">
            <v>I</v>
          </cell>
          <cell r="U709">
            <v>1648</v>
          </cell>
          <cell r="V709">
            <v>1290</v>
          </cell>
          <cell r="W709">
            <v>0</v>
          </cell>
          <cell r="X709">
            <v>2125920</v>
          </cell>
        </row>
        <row r="710">
          <cell r="A710">
            <v>201140409</v>
          </cell>
          <cell r="B710" t="str">
            <v>CONTRATACION DIRECTA CON 1 SOLA OFERTA</v>
          </cell>
          <cell r="C710">
            <v>45504</v>
          </cell>
          <cell r="D710">
            <v>890985122</v>
          </cell>
          <cell r="E710" t="str">
            <v>COOPERATIVA DE HOSPITALES DE ANTIOQUIA-COHAN</v>
          </cell>
          <cell r="F710" t="str">
            <v>988-2024</v>
          </cell>
          <cell r="G710" t="str">
            <v>DMQ</v>
          </cell>
          <cell r="H710" t="str">
            <v>VENDAS  ALGODÓN</v>
          </cell>
          <cell r="I710">
            <v>201140409</v>
          </cell>
          <cell r="J710" t="str">
            <v>Venda algodón laminado 6 x 5"</v>
          </cell>
          <cell r="K710" t="str">
            <v>Rollo</v>
          </cell>
          <cell r="L710" t="str">
            <v>7295-VENDA DE ALGODON NO ESTERIL 6 X 5 YARDAS REF 0270 (MEDICAL SUPPLIES)</v>
          </cell>
          <cell r="M710" t="str">
            <v>VENDA DE ALGODONX1</v>
          </cell>
          <cell r="N710" t="str">
            <v>MEDICAL SUPPLIES CORP S.A.S.</v>
          </cell>
          <cell r="O710" t="str">
            <v>MEDICAL SUPPLIES CORP S.A.S.</v>
          </cell>
          <cell r="P710" t="str">
            <v>2019DM-0020064</v>
          </cell>
          <cell r="Q710">
            <v>47308</v>
          </cell>
          <cell r="R710">
            <v>1</v>
          </cell>
          <cell r="T710" t="str">
            <v>I</v>
          </cell>
          <cell r="U710">
            <v>1050</v>
          </cell>
          <cell r="V710">
            <v>1934</v>
          </cell>
          <cell r="W710">
            <v>0</v>
          </cell>
          <cell r="X710">
            <v>2030700</v>
          </cell>
        </row>
        <row r="711">
          <cell r="A711">
            <v>201140809</v>
          </cell>
          <cell r="B711" t="str">
            <v>CONTRATACION DIRECTA CON 1 SOLA OFERTA</v>
          </cell>
          <cell r="C711">
            <v>45504</v>
          </cell>
          <cell r="D711">
            <v>890985122</v>
          </cell>
          <cell r="E711" t="str">
            <v>COOPERATIVA DE HOSPITALES DE ANTIOQUIA-COHAN</v>
          </cell>
          <cell r="F711" t="str">
            <v>988-2024</v>
          </cell>
          <cell r="G711" t="str">
            <v>DMQ</v>
          </cell>
          <cell r="H711" t="str">
            <v>VENDAS TELA</v>
          </cell>
          <cell r="I711">
            <v>201140809</v>
          </cell>
          <cell r="J711" t="str">
            <v>Venda tela 4 x 5"</v>
          </cell>
          <cell r="K711" t="str">
            <v>Rollo</v>
          </cell>
          <cell r="L711" t="str">
            <v>137406-VENDA DE GASA 4 X 5 YARDAS N.E. REF 0265 (SHERLEG)</v>
          </cell>
          <cell r="M711" t="str">
            <v>UNIDADX1</v>
          </cell>
          <cell r="N711" t="str">
            <v>SHERLEG LABORATORIES S.A.S.</v>
          </cell>
          <cell r="O711" t="str">
            <v>SHERLEG LABORATORIES S.A.S.</v>
          </cell>
          <cell r="P711" t="str">
            <v>2017DM-0000644-R1</v>
          </cell>
          <cell r="Q711">
            <v>46447</v>
          </cell>
          <cell r="R711">
            <v>1</v>
          </cell>
          <cell r="T711" t="str">
            <v>I</v>
          </cell>
          <cell r="U711">
            <v>3410</v>
          </cell>
          <cell r="V711">
            <v>2296</v>
          </cell>
          <cell r="W711">
            <v>0</v>
          </cell>
          <cell r="X711">
            <v>7829360</v>
          </cell>
        </row>
        <row r="712">
          <cell r="A712">
            <v>201141009</v>
          </cell>
          <cell r="B712" t="str">
            <v>CONTRATACION DIRECTA CON 1 SOLA OFERTA</v>
          </cell>
          <cell r="C712">
            <v>45504</v>
          </cell>
          <cell r="D712">
            <v>890985122</v>
          </cell>
          <cell r="E712" t="str">
            <v>COOPERATIVA DE HOSPITALES DE ANTIOQUIA-COHAN</v>
          </cell>
          <cell r="F712" t="str">
            <v>988-2024</v>
          </cell>
          <cell r="G712" t="str">
            <v>DMQ</v>
          </cell>
          <cell r="H712" t="str">
            <v>VENDAS TELA</v>
          </cell>
          <cell r="I712">
            <v>201141009</v>
          </cell>
          <cell r="J712" t="str">
            <v>Venda tela 6 x 5"</v>
          </cell>
          <cell r="K712" t="str">
            <v>Rollo</v>
          </cell>
          <cell r="L712" t="str">
            <v>137408-VENDA DE GASA 6 X 5 YARDAS REF 0272 N.E (SHERLEG)</v>
          </cell>
          <cell r="M712" t="str">
            <v>UNIDADX1</v>
          </cell>
          <cell r="N712" t="str">
            <v>SHERLEG LABORATORIES S.A.S.</v>
          </cell>
          <cell r="O712" t="str">
            <v>SHERLEG LABORATORIES S.A.S.</v>
          </cell>
          <cell r="P712" t="str">
            <v>2017DM-0000644-R1</v>
          </cell>
          <cell r="Q712">
            <v>46447</v>
          </cell>
          <cell r="R712">
            <v>1</v>
          </cell>
          <cell r="T712" t="str">
            <v>I</v>
          </cell>
          <cell r="U712">
            <v>1782</v>
          </cell>
          <cell r="V712">
            <v>3210</v>
          </cell>
          <cell r="W712">
            <v>0</v>
          </cell>
          <cell r="X712">
            <v>5720220</v>
          </cell>
        </row>
        <row r="713">
          <cell r="A713">
            <v>201151422</v>
          </cell>
          <cell r="B713" t="str">
            <v>CONTRATACION DIRECTA CON 1 SOLA OFERTA</v>
          </cell>
          <cell r="C713">
            <v>45504</v>
          </cell>
          <cell r="D713">
            <v>890985122</v>
          </cell>
          <cell r="E713" t="str">
            <v>COOPERATIVA DE HOSPITALES DE ANTIOQUIA-COHAN</v>
          </cell>
          <cell r="F713" t="str">
            <v>988-2024</v>
          </cell>
          <cell r="G713" t="str">
            <v>DMQ</v>
          </cell>
          <cell r="H713" t="str">
            <v>NINGUNO</v>
          </cell>
          <cell r="I713">
            <v>201151422</v>
          </cell>
          <cell r="J713" t="str">
            <v>Recipiente de succion (canister) rígido de 1000ml UNIDAD</v>
          </cell>
          <cell r="K713" t="str">
            <v>Unidad</v>
          </cell>
          <cell r="L713" t="str">
            <v>11477-	RECIPIENTE DE SUCCION RIGIDO EN POLICAR
BONATO 1000ML (BIOLIFE)*</v>
          </cell>
          <cell r="M713" t="str">
            <v>UNIDAD</v>
          </cell>
          <cell r="N713" t="str">
            <v>BIOPLAST S.A.S.</v>
          </cell>
          <cell r="O713" t="str">
            <v>BIOPLAST S.A.S.</v>
          </cell>
          <cell r="P713" t="str">
            <v>2017DM-0017348</v>
          </cell>
          <cell r="Q713">
            <v>46741</v>
          </cell>
          <cell r="R713">
            <v>20138497</v>
          </cell>
          <cell r="S713" t="str">
            <v>NO APLICA</v>
          </cell>
          <cell r="T713" t="str">
            <v>TIPO IIA</v>
          </cell>
          <cell r="U713">
            <v>16</v>
          </cell>
          <cell r="V713">
            <v>8468</v>
          </cell>
          <cell r="W713">
            <v>0.19</v>
          </cell>
          <cell r="X713">
            <v>161230.72</v>
          </cell>
        </row>
        <row r="714">
          <cell r="A714">
            <v>201153207</v>
          </cell>
          <cell r="B714" t="str">
            <v>CONTRATACION DIRECTA CON 1 SOLA OFERTA</v>
          </cell>
          <cell r="C714">
            <v>45504</v>
          </cell>
          <cell r="D714">
            <v>890985122</v>
          </cell>
          <cell r="E714" t="str">
            <v>COOPERATIVA DE HOSPITALES DE ANTIOQUIA-COHAN</v>
          </cell>
          <cell r="F714" t="str">
            <v>988-2024</v>
          </cell>
          <cell r="G714" t="str">
            <v>DMQ</v>
          </cell>
          <cell r="H714" t="str">
            <v>NINGUNO</v>
          </cell>
          <cell r="I714">
            <v>201153207</v>
          </cell>
          <cell r="J714" t="str">
            <v>Algodón en torundas x 500 gr</v>
          </cell>
          <cell r="K714" t="str">
            <v xml:space="preserve">Bolsa </v>
          </cell>
          <cell r="L714" t="str">
            <v>275-ALGODON EN TORUNDAS (HIGIETEX) PAQUETE X 500 G</v>
          </cell>
          <cell r="M714" t="str">
            <v>PAQUETEX1</v>
          </cell>
          <cell r="N714" t="str">
            <v>LABORATORIOS HIGIETEX S.A.S.</v>
          </cell>
          <cell r="O714" t="str">
            <v>LABORATORIOS HIGIETEX S.A.S.</v>
          </cell>
          <cell r="P714" t="str">
            <v>2017DM-0000295-R3</v>
          </cell>
          <cell r="Q714">
            <v>46447</v>
          </cell>
          <cell r="R714">
            <v>1</v>
          </cell>
          <cell r="T714" t="str">
            <v>I</v>
          </cell>
          <cell r="U714">
            <v>994</v>
          </cell>
          <cell r="V714">
            <v>15062</v>
          </cell>
          <cell r="W714">
            <v>0</v>
          </cell>
          <cell r="X714">
            <v>14971628</v>
          </cell>
        </row>
        <row r="715">
          <cell r="A715">
            <v>201154111</v>
          </cell>
          <cell r="B715" t="str">
            <v>CONTRATACION DIRECTA CON 1 SOLA OFERTA</v>
          </cell>
          <cell r="C715">
            <v>45504</v>
          </cell>
          <cell r="D715">
            <v>890985122</v>
          </cell>
          <cell r="E715" t="str">
            <v>COOPERATIVA DE HOSPITALES DE ANTIOQUIA-COHAN</v>
          </cell>
          <cell r="F715" t="str">
            <v>988-2024</v>
          </cell>
          <cell r="G715" t="str">
            <v>DMQ</v>
          </cell>
          <cell r="H715" t="str">
            <v>NINGUNO</v>
          </cell>
          <cell r="I715">
            <v>201154111</v>
          </cell>
          <cell r="J715" t="str">
            <v>Soda para anestesia x 32 libras</v>
          </cell>
          <cell r="K715" t="str">
            <v>Caneca</v>
          </cell>
          <cell r="L715" t="str">
            <v>86876-CAL SODADA PARA MAQUINA DE ANESTESIA (MOLECULAR)* CONTENEDOR X 16.8 KG</v>
          </cell>
          <cell r="M715" t="str">
            <v>CANECA                                  X1</v>
          </cell>
          <cell r="N715" t="str">
            <v>IMCOLMEDICA S.A.</v>
          </cell>
          <cell r="O715" t="str">
            <v>IMCOLMEDICA S.A.</v>
          </cell>
          <cell r="P715" t="str">
            <v>2017DM-0016805</v>
          </cell>
          <cell r="Q715">
            <v>46641</v>
          </cell>
          <cell r="R715">
            <v>1</v>
          </cell>
          <cell r="T715" t="str">
            <v>I</v>
          </cell>
          <cell r="U715">
            <v>4</v>
          </cell>
          <cell r="V715">
            <v>414353</v>
          </cell>
          <cell r="W715">
            <v>0.19</v>
          </cell>
          <cell r="X715">
            <v>1972320.28</v>
          </cell>
        </row>
        <row r="716">
          <cell r="A716">
            <v>201154320</v>
          </cell>
          <cell r="B716" t="str">
            <v>CONTRATACION DIRECTA CON 1 SOLA OFERTA</v>
          </cell>
          <cell r="C716">
            <v>45504</v>
          </cell>
          <cell r="D716">
            <v>890985122</v>
          </cell>
          <cell r="E716" t="str">
            <v>COOPERATIVA DE HOSPITALES DE ANTIOQUIA-COHAN</v>
          </cell>
          <cell r="F716" t="str">
            <v>988-2024</v>
          </cell>
          <cell r="G716" t="str">
            <v>DMQ</v>
          </cell>
          <cell r="H716" t="str">
            <v>NINGUNO</v>
          </cell>
          <cell r="I716">
            <v>201154320</v>
          </cell>
          <cell r="J716" t="str">
            <v>Espatula de aire para toma de citología en empaque individual</v>
          </cell>
          <cell r="K716" t="str">
            <v>Unidad</v>
          </cell>
          <cell r="L716" t="str">
            <v>7544-ESPATULA PARA CITOLOGIA (BIOLIFE)*</v>
          </cell>
          <cell r="M716" t="str">
            <v>ESPATULAX100</v>
          </cell>
          <cell r="N716" t="str">
            <v>BIOPLAST S.A.S.</v>
          </cell>
          <cell r="O716" t="str">
            <v>BIOPLAST S.A.S.</v>
          </cell>
          <cell r="P716" t="str">
            <v>2019DM-0003922-R1</v>
          </cell>
          <cell r="Q716">
            <v>47142</v>
          </cell>
          <cell r="R716">
            <v>1</v>
          </cell>
          <cell r="T716" t="str">
            <v>TIPO IIA</v>
          </cell>
          <cell r="U716">
            <v>14514</v>
          </cell>
          <cell r="V716">
            <v>79</v>
          </cell>
          <cell r="W716">
            <v>0.19</v>
          </cell>
          <cell r="X716">
            <v>1364461.1400000001</v>
          </cell>
        </row>
        <row r="717">
          <cell r="A717">
            <v>201155110</v>
          </cell>
          <cell r="B717" t="str">
            <v>CONTRATACION DIRECTA CON 1 SOLA OFERTA</v>
          </cell>
          <cell r="C717">
            <v>45504</v>
          </cell>
          <cell r="D717">
            <v>890985122</v>
          </cell>
          <cell r="E717" t="str">
            <v>COOPERATIVA DE HOSPITALES DE ANTIOQUIA-COHAN</v>
          </cell>
          <cell r="F717" t="str">
            <v>988-2024</v>
          </cell>
          <cell r="G717" t="str">
            <v>DMQ</v>
          </cell>
          <cell r="H717" t="str">
            <v>NINGUNO</v>
          </cell>
          <cell r="I717">
            <v>201155110</v>
          </cell>
          <cell r="J717" t="str">
            <v>Electrodo desechable adulto</v>
          </cell>
          <cell r="K717" t="str">
            <v>Unidad</v>
          </cell>
          <cell r="L717" t="str">
            <v>11272-ELECTRODO ADULTO REF 31050522 (KENDALL)* X ELECTRODO</v>
          </cell>
          <cell r="M717" t="str">
            <v>ELECTRODOX100</v>
          </cell>
          <cell r="N717" t="str">
            <v>CARDINAL HEALTH 200 LLC</v>
          </cell>
          <cell r="O717" t="str">
            <v>CARDINAL HEALTH 200 LLC</v>
          </cell>
          <cell r="P717" t="str">
            <v>2017DM-0017019</v>
          </cell>
          <cell r="Q717">
            <v>46683</v>
          </cell>
          <cell r="R717">
            <v>1</v>
          </cell>
          <cell r="T717" t="str">
            <v>I</v>
          </cell>
          <cell r="U717">
            <v>2678</v>
          </cell>
          <cell r="V717">
            <v>309</v>
          </cell>
          <cell r="W717">
            <v>0.19</v>
          </cell>
          <cell r="X717">
            <v>984727.37999999989</v>
          </cell>
        </row>
        <row r="718">
          <cell r="A718">
            <v>201155506</v>
          </cell>
          <cell r="B718" t="str">
            <v>CONTRATACION DIRECTA CON 1 SOLA OFERTA</v>
          </cell>
          <cell r="C718">
            <v>45504</v>
          </cell>
          <cell r="D718">
            <v>890985122</v>
          </cell>
          <cell r="E718" t="str">
            <v>COOPERATIVA DE HOSPITALES DE ANTIOQUIA-COHAN</v>
          </cell>
          <cell r="F718" t="str">
            <v>988-2024</v>
          </cell>
          <cell r="G718" t="str">
            <v>DMQ</v>
          </cell>
          <cell r="H718" t="str">
            <v>NINGUNO</v>
          </cell>
          <cell r="I718">
            <v>201155506</v>
          </cell>
          <cell r="J718" t="str">
            <v>Detergente enzimatico (enzima proteasa) x 3.75 litros</v>
          </cell>
          <cell r="K718" t="str">
            <v>Garrafa</v>
          </cell>
          <cell r="L718" t="str">
            <v>144664-JABON DETERGENTE ENZIMATICO (BONZYME) GALON</v>
          </cell>
          <cell r="M718" t="str">
            <v>GALONX1</v>
          </cell>
          <cell r="N718" t="str">
            <v>LABORATORIOS EUFAR S.A.</v>
          </cell>
          <cell r="O718" t="str">
            <v>LABORATORIOS EUFAR S.A.</v>
          </cell>
          <cell r="P718" t="str">
            <v>NO REQUIERE</v>
          </cell>
          <cell r="Q718" t="str">
            <v>NO REQUIERE</v>
          </cell>
          <cell r="R718">
            <v>1</v>
          </cell>
          <cell r="T718" t="str">
            <v>NO APLICA</v>
          </cell>
          <cell r="U718">
            <v>52</v>
          </cell>
          <cell r="V718">
            <v>104941</v>
          </cell>
          <cell r="W718">
            <v>0</v>
          </cell>
          <cell r="X718">
            <v>5456932</v>
          </cell>
        </row>
        <row r="719">
          <cell r="A719">
            <v>201156250</v>
          </cell>
          <cell r="B719" t="str">
            <v>CONTRATACION DIRECTA CON 1 SOLA OFERTA</v>
          </cell>
          <cell r="C719">
            <v>45504</v>
          </cell>
          <cell r="D719">
            <v>890985122</v>
          </cell>
          <cell r="E719" t="str">
            <v>COOPERATIVA DE HOSPITALES DE ANTIOQUIA-COHAN</v>
          </cell>
          <cell r="F719" t="str">
            <v>988-2024</v>
          </cell>
          <cell r="G719" t="str">
            <v>DMQ</v>
          </cell>
          <cell r="H719" t="str">
            <v>NINGUNO</v>
          </cell>
          <cell r="I719">
            <v>201156250</v>
          </cell>
          <cell r="J719" t="str">
            <v>Hemostatico local 5 x 8 cm</v>
          </cell>
          <cell r="K719" t="str">
            <v>Unidad</v>
          </cell>
          <cell r="L719" t="str">
            <v>112665-HEMOSTATICO ABSORBIBLE 5 X 8CM REF 1069152 (LYOSTYPT)</v>
          </cell>
          <cell r="M719" t="str">
            <v>UNIDADX6</v>
          </cell>
          <cell r="N719" t="str">
            <v>B. BRAUN SURGICAL S.A.</v>
          </cell>
          <cell r="O719" t="str">
            <v>B. BRAUN SURGICAL S.A.</v>
          </cell>
          <cell r="P719" t="str">
            <v>2019DM-0004320-R1</v>
          </cell>
          <cell r="Q719">
            <v>47308</v>
          </cell>
          <cell r="R719">
            <v>1</v>
          </cell>
          <cell r="T719" t="str">
            <v>ALTO RIESGO CLASE III</v>
          </cell>
          <cell r="U719">
            <v>20</v>
          </cell>
          <cell r="V719">
            <v>60500</v>
          </cell>
          <cell r="W719">
            <v>0</v>
          </cell>
          <cell r="X719">
            <v>1210000</v>
          </cell>
        </row>
        <row r="720">
          <cell r="A720">
            <v>116020210</v>
          </cell>
          <cell r="B720" t="str">
            <v>CONTRATACION DIRECTA CON 1 SOLA OFERTA</v>
          </cell>
          <cell r="C720">
            <v>45504</v>
          </cell>
          <cell r="D720">
            <v>890985122</v>
          </cell>
          <cell r="E720" t="str">
            <v>COOPERATIVA DE HOSPITALES DE ANTIOQUIA-COHAN</v>
          </cell>
          <cell r="F720" t="str">
            <v>988-2024</v>
          </cell>
          <cell r="G720" t="str">
            <v>MEDICAMENTOS</v>
          </cell>
          <cell r="H720" t="str">
            <v>NINGUNO</v>
          </cell>
          <cell r="I720">
            <v>116020210</v>
          </cell>
          <cell r="J720" t="str">
            <v>Warfarina sodica 5 mg tableta MK TABLETA</v>
          </cell>
          <cell r="K720" t="str">
            <v>Tableta</v>
          </cell>
          <cell r="L720" t="str">
            <v>137591-WARFARINA SODICA 5 MG TABLETA (TECNOQUIMICAS) (EM)</v>
          </cell>
          <cell r="M720" t="str">
            <v>TABLETA X 150</v>
          </cell>
          <cell r="N720" t="str">
            <v>TECNOQUIMICAS</v>
          </cell>
          <cell r="O720" t="str">
            <v>TECNOQUIMICAS S.A.</v>
          </cell>
          <cell r="P720" t="str">
            <v>2020M-0012784-R1</v>
          </cell>
          <cell r="R720">
            <v>20032093</v>
          </cell>
          <cell r="S720">
            <v>13</v>
          </cell>
          <cell r="T720" t="str">
            <v>NO APLICA</v>
          </cell>
          <cell r="U720">
            <v>1200</v>
          </cell>
          <cell r="V720">
            <v>205</v>
          </cell>
          <cell r="W720">
            <v>0</v>
          </cell>
          <cell r="X720">
            <v>246000</v>
          </cell>
        </row>
        <row r="721">
          <cell r="A721">
            <v>201158202</v>
          </cell>
          <cell r="B721" t="str">
            <v>CONTRATACION DIRECTA CON 1 SOLA OFERTA</v>
          </cell>
          <cell r="C721">
            <v>45504</v>
          </cell>
          <cell r="D721">
            <v>890985122</v>
          </cell>
          <cell r="E721" t="str">
            <v>COOPERATIVA DE HOSPITALES DE ANTIOQUIA-COHAN</v>
          </cell>
          <cell r="F721" t="str">
            <v>988-2024</v>
          </cell>
          <cell r="G721" t="str">
            <v>DMQ</v>
          </cell>
          <cell r="H721" t="str">
            <v>NINGUNO</v>
          </cell>
          <cell r="I721">
            <v>201158202</v>
          </cell>
          <cell r="J721" t="str">
            <v>Indicador químico multiparametro para vapor clase IV perforado en el medio x 250 tiras</v>
          </cell>
          <cell r="K721" t="str">
            <v>Caja</v>
          </cell>
          <cell r="L721" t="str">
            <v>135626-INDICADOR QUIMICO REF 801010 (VERIFY / SIXCESS)* CAJA X 250 UNIDADES</v>
          </cell>
          <cell r="M721" t="str">
            <v>CAJA X 250 UNIDADESX1</v>
          </cell>
          <cell r="N721" t="str">
            <v>STERIS CORPORATION</v>
          </cell>
          <cell r="O721" t="str">
            <v>STERIS CORPORATION</v>
          </cell>
          <cell r="P721" t="str">
            <v>2020DM-0021556</v>
          </cell>
          <cell r="Q721">
            <v>47538</v>
          </cell>
          <cell r="R721">
            <v>1</v>
          </cell>
          <cell r="T721" t="str">
            <v>I</v>
          </cell>
          <cell r="U721">
            <v>64</v>
          </cell>
          <cell r="V721">
            <v>58025</v>
          </cell>
          <cell r="W721">
            <v>0.19</v>
          </cell>
          <cell r="X721">
            <v>4419184</v>
          </cell>
        </row>
        <row r="722">
          <cell r="A722">
            <v>201159010</v>
          </cell>
          <cell r="B722" t="str">
            <v>CONTRATACION DIRECTA CON 1 SOLA OFERTA</v>
          </cell>
          <cell r="C722">
            <v>45504</v>
          </cell>
          <cell r="D722">
            <v>890985122</v>
          </cell>
          <cell r="E722" t="str">
            <v>COOPERATIVA DE HOSPITALES DE ANTIOQUIA-COHAN</v>
          </cell>
          <cell r="F722" t="str">
            <v>988-2024</v>
          </cell>
          <cell r="G722" t="str">
            <v>DMQ</v>
          </cell>
          <cell r="H722" t="str">
            <v>NINGUNO</v>
          </cell>
          <cell r="I722">
            <v>201159010</v>
          </cell>
          <cell r="J722" t="str">
            <v>Brazalete integral madre e hijo, seriado con broche de seguridad</v>
          </cell>
          <cell r="K722" t="str">
            <v>Unidad</v>
          </cell>
          <cell r="L722" t="str">
            <v>134934-BRAZALETE INTEGRAL MADRE E HIJO BROCHE SEGURIDAD (BIOLIFE)*</v>
          </cell>
          <cell r="M722" t="str">
            <v>BRAZALETEX50</v>
          </cell>
          <cell r="N722" t="str">
            <v>BIOPLAST</v>
          </cell>
          <cell r="O722" t="str">
            <v>BIOPLAST</v>
          </cell>
          <cell r="P722" t="str">
            <v>NO APLICA</v>
          </cell>
          <cell r="R722">
            <v>1</v>
          </cell>
          <cell r="T722" t="str">
            <v>I</v>
          </cell>
          <cell r="U722">
            <v>948</v>
          </cell>
          <cell r="V722">
            <v>490</v>
          </cell>
          <cell r="W722">
            <v>0.19</v>
          </cell>
          <cell r="X722">
            <v>552778.80000000005</v>
          </cell>
        </row>
        <row r="723">
          <cell r="A723">
            <v>201159504</v>
          </cell>
          <cell r="B723" t="str">
            <v>CONTRATACION DIRECTA CON 1 SOLA OFERTA</v>
          </cell>
          <cell r="C723">
            <v>45504</v>
          </cell>
          <cell r="D723">
            <v>890985122</v>
          </cell>
          <cell r="E723" t="str">
            <v>COOPERATIVA DE HOSPITALES DE ANTIOQUIA-COHAN</v>
          </cell>
          <cell r="F723" t="str">
            <v>988-2024</v>
          </cell>
          <cell r="G723" t="str">
            <v>DMQ</v>
          </cell>
          <cell r="H723" t="str">
            <v>NINGUNO</v>
          </cell>
          <cell r="I723">
            <v>201159504</v>
          </cell>
          <cell r="J723" t="str">
            <v>Llave de  3 vías</v>
          </cell>
          <cell r="K723" t="str">
            <v>Unidad</v>
          </cell>
          <cell r="L723" t="str">
            <v>149906-LLAVE DE TRES VIAS REF. MH9001 (M&amp;H CARE)*</v>
          </cell>
          <cell r="M723" t="str">
            <v>UNIDADX1</v>
          </cell>
          <cell r="N723" t="str">
            <v>NORSTRAY &amp; NUART S.A.S.</v>
          </cell>
          <cell r="O723" t="str">
            <v>NORSTRAY &amp; NUART S.A.S.</v>
          </cell>
          <cell r="P723" t="str">
            <v>2020DM-0021379</v>
          </cell>
          <cell r="Q723">
            <v>47553</v>
          </cell>
          <cell r="R723">
            <v>1</v>
          </cell>
          <cell r="T723" t="str">
            <v>TIPO IIA</v>
          </cell>
          <cell r="U723">
            <v>30</v>
          </cell>
          <cell r="V723">
            <v>815</v>
          </cell>
          <cell r="W723">
            <v>0.19</v>
          </cell>
          <cell r="X723">
            <v>29095.5</v>
          </cell>
        </row>
        <row r="724">
          <cell r="A724">
            <v>201160354</v>
          </cell>
          <cell r="B724" t="str">
            <v>CONTRATACION DIRECTA CON 1 SOLA OFERTA</v>
          </cell>
          <cell r="C724">
            <v>45504</v>
          </cell>
          <cell r="D724">
            <v>890985122</v>
          </cell>
          <cell r="E724" t="str">
            <v>COOPERATIVA DE HOSPITALES DE ANTIOQUIA-COHAN</v>
          </cell>
          <cell r="F724" t="str">
            <v>988-2024</v>
          </cell>
          <cell r="G724" t="str">
            <v>DMQ</v>
          </cell>
          <cell r="H724" t="str">
            <v>NINGUNO</v>
          </cell>
          <cell r="I724">
            <v>201160354</v>
          </cell>
          <cell r="J724" t="str">
            <v>Papel desfibrilador en rollo 50 mm x 20 mt (Mindray)</v>
          </cell>
          <cell r="K724" t="str">
            <v>Rollo</v>
          </cell>
          <cell r="L724" t="str">
            <v>144986-PAPEL DESFIBRILADOR 50 X 20 (MINDRAY)*</v>
          </cell>
          <cell r="M724" t="str">
            <v>UNIDADX1</v>
          </cell>
          <cell r="N724" t="str">
            <v>MINDRAY.</v>
          </cell>
          <cell r="O724" t="str">
            <v>MINDRAY.</v>
          </cell>
          <cell r="P724" t="str">
            <v>NO REQUIERE</v>
          </cell>
          <cell r="R724">
            <v>1</v>
          </cell>
          <cell r="T724" t="str">
            <v>NO APLICA</v>
          </cell>
          <cell r="U724">
            <v>5</v>
          </cell>
          <cell r="V724">
            <v>8718</v>
          </cell>
          <cell r="W724">
            <v>0.19</v>
          </cell>
          <cell r="X724">
            <v>51872.1</v>
          </cell>
        </row>
        <row r="725">
          <cell r="A725">
            <v>201180010</v>
          </cell>
          <cell r="B725" t="str">
            <v>CONTRATACION DIRECTA CON 1 SOLA OFERTA</v>
          </cell>
          <cell r="C725">
            <v>45504</v>
          </cell>
          <cell r="D725">
            <v>890985122</v>
          </cell>
          <cell r="E725" t="str">
            <v>COOPERATIVA DE HOSPITALES DE ANTIOQUIA-COHAN</v>
          </cell>
          <cell r="F725" t="str">
            <v>988-2024</v>
          </cell>
          <cell r="G725" t="str">
            <v>DMQ</v>
          </cell>
          <cell r="H725" t="str">
            <v>NINGUNO</v>
          </cell>
          <cell r="I725">
            <v>201180010</v>
          </cell>
          <cell r="J725" t="str">
            <v>Aspirador IPAS AMEU Plus</v>
          </cell>
          <cell r="K725" t="str">
            <v>Unidad</v>
          </cell>
          <cell r="L725" t="str">
            <v>13534-ASPIRADOR MANUAL INTRAUTERINO REF. PLUS (IPAS AMEU PLUS)*</v>
          </cell>
          <cell r="M725" t="str">
            <v>UNIDADX1</v>
          </cell>
          <cell r="N725" t="str">
            <v>DKT COLOMBIA S.A.S.</v>
          </cell>
          <cell r="O725" t="str">
            <v>DKT COLOMBIA S.A.S.</v>
          </cell>
          <cell r="P725" t="str">
            <v>2019DM-0019715</v>
          </cell>
          <cell r="Q725">
            <v>47238</v>
          </cell>
          <cell r="R725">
            <v>1</v>
          </cell>
          <cell r="T725" t="str">
            <v>TIPO IIA</v>
          </cell>
          <cell r="U725">
            <v>124</v>
          </cell>
          <cell r="V725">
            <v>100000</v>
          </cell>
          <cell r="W725">
            <v>0.19</v>
          </cell>
          <cell r="X725">
            <v>14756000</v>
          </cell>
        </row>
        <row r="726">
          <cell r="A726">
            <v>201181001</v>
          </cell>
          <cell r="B726" t="str">
            <v>CONTRATACION DIRECTA CON 1 SOLA OFERTA</v>
          </cell>
          <cell r="C726">
            <v>45504</v>
          </cell>
          <cell r="D726">
            <v>890985122</v>
          </cell>
          <cell r="E726" t="str">
            <v>COOPERATIVA DE HOSPITALES DE ANTIOQUIA-COHAN</v>
          </cell>
          <cell r="F726" t="str">
            <v>988-2024</v>
          </cell>
          <cell r="G726" t="str">
            <v>DMQ</v>
          </cell>
          <cell r="H726" t="str">
            <v>NINGUNO</v>
          </cell>
          <cell r="I726">
            <v>201181001</v>
          </cell>
          <cell r="J726" t="str">
            <v>Frasco sonda a torax 1100 cc</v>
          </cell>
          <cell r="K726" t="str">
            <v>Unidad</v>
          </cell>
          <cell r="L726" t="str">
            <v>9488-FRASCO DE DRENAJE TORAXICO REF NE-1101 DE 1150 CC (BIOMETRIX)*</v>
          </cell>
          <cell r="M726" t="str">
            <v>FRASCOX1</v>
          </cell>
          <cell r="N726" t="str">
            <v>LM INSTRUMENTS S.A.</v>
          </cell>
          <cell r="O726" t="str">
            <v>LM INSTRUMENTS S.A.</v>
          </cell>
          <cell r="P726" t="str">
            <v>2017DM-0001662-R1</v>
          </cell>
          <cell r="Q726">
            <v>46726</v>
          </cell>
          <cell r="R726">
            <v>1</v>
          </cell>
          <cell r="T726" t="str">
            <v>TIPO IIA</v>
          </cell>
          <cell r="U726">
            <v>16</v>
          </cell>
          <cell r="V726">
            <v>135911</v>
          </cell>
          <cell r="W726">
            <v>0.19</v>
          </cell>
          <cell r="X726">
            <v>2587745.44</v>
          </cell>
        </row>
        <row r="727">
          <cell r="A727">
            <v>206010910</v>
          </cell>
          <cell r="B727" t="str">
            <v>CONTRATACION DIRECTA CON 1 SOLA OFERTA</v>
          </cell>
          <cell r="C727">
            <v>45504</v>
          </cell>
          <cell r="D727">
            <v>890985122</v>
          </cell>
          <cell r="E727" t="str">
            <v>COOPERATIVA DE HOSPITALES DE ANTIOQUIA-COHAN</v>
          </cell>
          <cell r="F727" t="str">
            <v>988-2024</v>
          </cell>
          <cell r="G727" t="str">
            <v>DMQ</v>
          </cell>
          <cell r="H727" t="str">
            <v>NINGUNO</v>
          </cell>
          <cell r="I727">
            <v>206010910</v>
          </cell>
          <cell r="J727" t="str">
            <v>Estilete y/o guia de entubación 16" x  14 fr adulto</v>
          </cell>
          <cell r="K727" t="str">
            <v>Unidad</v>
          </cell>
          <cell r="L727" t="str">
            <v>1692-GUIA O ESTILETE PARA ENTUBACION ADULTO N°14 REF GCA-GE14  (GOLDEN CARE)*</v>
          </cell>
          <cell r="M727" t="str">
            <v>UNIDADX20</v>
          </cell>
          <cell r="N727" t="str">
            <v>QUIRURGICOS LTDA.</v>
          </cell>
          <cell r="O727" t="str">
            <v>QUIRURGICOS LTDA.</v>
          </cell>
          <cell r="P727" t="str">
            <v>2016DM-0000271-R1</v>
          </cell>
          <cell r="Q727">
            <v>46302</v>
          </cell>
          <cell r="R727">
            <v>1</v>
          </cell>
          <cell r="T727" t="str">
            <v>TIPO IIA</v>
          </cell>
          <cell r="U727">
            <v>12</v>
          </cell>
          <cell r="V727">
            <v>4608</v>
          </cell>
          <cell r="W727">
            <v>0.19</v>
          </cell>
          <cell r="X727">
            <v>65802.240000000005</v>
          </cell>
        </row>
        <row r="728">
          <cell r="A728">
            <v>206060701</v>
          </cell>
          <cell r="B728" t="str">
            <v>CONTRATACION DIRECTA CON 1 SOLA OFERTA</v>
          </cell>
          <cell r="C728">
            <v>45504</v>
          </cell>
          <cell r="D728">
            <v>890985122</v>
          </cell>
          <cell r="E728" t="str">
            <v>COOPERATIVA DE HOSPITALES DE ANTIOQUIA-COHAN</v>
          </cell>
          <cell r="F728" t="str">
            <v>988-2024</v>
          </cell>
          <cell r="G728" t="str">
            <v>DMQ</v>
          </cell>
          <cell r="H728" t="str">
            <v>NINGUNO</v>
          </cell>
          <cell r="I728">
            <v>206060701</v>
          </cell>
          <cell r="J728" t="str">
            <v>Filtro antibacterial y viral intercambiador de humedad y calor (HMEF) con puerto P/capnógrafo</v>
          </cell>
          <cell r="K728" t="str">
            <v>Unidad</v>
          </cell>
          <cell r="L728" t="str">
            <v>146569-FILTRO NARIZ DE CAMELLO ADULTO (OXIMED GOTHAPLAST)*</v>
          </cell>
          <cell r="M728" t="str">
            <v>CIRCUITOX1</v>
          </cell>
          <cell r="N728" t="str">
            <v>LABORATORIOS GOTHAPLAST LTDA.</v>
          </cell>
          <cell r="O728" t="str">
            <v>LABORATORIOS GOTHAPLAST LTDA.</v>
          </cell>
          <cell r="P728" t="str">
            <v>2017DM-0017229</v>
          </cell>
          <cell r="Q728">
            <v>46718</v>
          </cell>
          <cell r="R728">
            <v>1</v>
          </cell>
          <cell r="T728" t="str">
            <v>TIPO IIA</v>
          </cell>
          <cell r="U728">
            <v>268</v>
          </cell>
          <cell r="V728">
            <v>6026</v>
          </cell>
          <cell r="W728">
            <v>0.19</v>
          </cell>
          <cell r="X728">
            <v>1921811.9200000002</v>
          </cell>
        </row>
        <row r="729">
          <cell r="A729">
            <v>409000523</v>
          </cell>
          <cell r="B729" t="str">
            <v>CONTRATACION DIRECTA CON 1 SOLA OFERTA</v>
          </cell>
          <cell r="C729">
            <v>45488</v>
          </cell>
          <cell r="D729">
            <v>900228842</v>
          </cell>
          <cell r="E729" t="str">
            <v>M&amp;M DIAGNOSTICS SAS</v>
          </cell>
          <cell r="F729" t="str">
            <v>1759-2024</v>
          </cell>
          <cell r="G729" t="str">
            <v>REACTIVOS DE LABORATORIO</v>
          </cell>
          <cell r="H729" t="str">
            <v>PRUEBA UROANALISIS</v>
          </cell>
          <cell r="I729">
            <v>409000523</v>
          </cell>
          <cell r="J729" t="str">
            <v>Tiras Combur 10 test M x 100 tiras</v>
          </cell>
          <cell r="K729" t="str">
            <v xml:space="preserve">Tira </v>
          </cell>
          <cell r="L729" t="str">
            <v>COMBUR 10 TEST M x 100 - 411 VISUAL</v>
          </cell>
          <cell r="M729" t="str">
            <v>FRASCO X 100 TIRAS</v>
          </cell>
          <cell r="N729" t="str">
            <v>ROCHE</v>
          </cell>
          <cell r="O729" t="str">
            <v>ROCHE</v>
          </cell>
          <cell r="P729" t="str">
            <v>2017RD-0004432</v>
          </cell>
          <cell r="Q729" t="str">
            <v>08/08/2027</v>
          </cell>
          <cell r="R729" t="str">
            <v>N/A</v>
          </cell>
          <cell r="S729" t="str">
            <v>N/A</v>
          </cell>
          <cell r="T729" t="str">
            <v>N/A</v>
          </cell>
          <cell r="U729">
            <v>200</v>
          </cell>
          <cell r="V729">
            <v>1300</v>
          </cell>
          <cell r="W729">
            <v>0</v>
          </cell>
          <cell r="X729">
            <v>260000</v>
          </cell>
        </row>
        <row r="730">
          <cell r="A730">
            <v>414010212</v>
          </cell>
          <cell r="B730" t="str">
            <v>CONTRATACION DIRECTA CON 1 SOLA OFERTA</v>
          </cell>
          <cell r="C730">
            <v>45488</v>
          </cell>
          <cell r="D730">
            <v>900228842</v>
          </cell>
          <cell r="E730" t="str">
            <v>M&amp;M DIAGNOSTICS SAS</v>
          </cell>
          <cell r="F730" t="str">
            <v>1759-2024</v>
          </cell>
          <cell r="G730" t="str">
            <v>REACTIVOS DE LABORATORIO</v>
          </cell>
          <cell r="H730" t="str">
            <v>PRUEBAS DE QUIMICA</v>
          </cell>
          <cell r="I730">
            <v>414010212</v>
          </cell>
          <cell r="J730" t="str">
            <v>Ácido Úrico enzimático - cobas c 311</v>
          </cell>
          <cell r="K730" t="str">
            <v>Prueba</v>
          </cell>
          <cell r="L730" t="str">
            <v>ACIDO URICO COBAS 311/COBAS 501 X400</v>
          </cell>
          <cell r="M730" t="str">
            <v>KIT</v>
          </cell>
          <cell r="N730" t="str">
            <v>ROCHE</v>
          </cell>
          <cell r="O730" t="str">
            <v>ROCHE</v>
          </cell>
          <cell r="P730" t="str">
            <v>2016RD-0003729</v>
          </cell>
          <cell r="Q730" t="str">
            <v>05/04/2026</v>
          </cell>
          <cell r="R730" t="str">
            <v>N/A</v>
          </cell>
          <cell r="S730" t="str">
            <v>N/A</v>
          </cell>
          <cell r="T730" t="str">
            <v>N/A</v>
          </cell>
          <cell r="U730">
            <v>1200</v>
          </cell>
          <cell r="V730">
            <v>1300</v>
          </cell>
          <cell r="W730">
            <v>0</v>
          </cell>
          <cell r="X730">
            <v>1560000</v>
          </cell>
        </row>
        <row r="731">
          <cell r="A731">
            <v>414030112</v>
          </cell>
          <cell r="B731" t="str">
            <v>CONTRATACION DIRECTA CON 1 SOLA OFERTA</v>
          </cell>
          <cell r="C731">
            <v>45488</v>
          </cell>
          <cell r="D731">
            <v>900228842</v>
          </cell>
          <cell r="E731" t="str">
            <v>M&amp;M DIAGNOSTICS SAS</v>
          </cell>
          <cell r="F731" t="str">
            <v>1759-2024</v>
          </cell>
          <cell r="G731" t="str">
            <v>REACTIVOS DE LABORATORIO</v>
          </cell>
          <cell r="H731" t="str">
            <v>PRUEBAS DE QUIMICA</v>
          </cell>
          <cell r="I731">
            <v>414030112</v>
          </cell>
          <cell r="J731" t="str">
            <v>Albumina en suero BCG - cobas c 311</v>
          </cell>
          <cell r="K731" t="str">
            <v>Prueba</v>
          </cell>
          <cell r="L731" t="str">
            <v>ALBUMINA BCG COBAS 311/COBAS 501 X 300</v>
          </cell>
          <cell r="M731" t="str">
            <v>KIT</v>
          </cell>
          <cell r="N731" t="str">
            <v>ROCHE</v>
          </cell>
          <cell r="O731" t="str">
            <v>ROCHE</v>
          </cell>
          <cell r="P731" t="str">
            <v>2016RD-0003776</v>
          </cell>
          <cell r="Q731" t="str">
            <v>23/08/2026</v>
          </cell>
          <cell r="R731" t="str">
            <v>N/A</v>
          </cell>
          <cell r="S731" t="str">
            <v>N/A</v>
          </cell>
          <cell r="T731" t="str">
            <v>N/A</v>
          </cell>
          <cell r="U731">
            <v>600</v>
          </cell>
          <cell r="V731">
            <v>1300</v>
          </cell>
          <cell r="W731">
            <v>0</v>
          </cell>
          <cell r="X731">
            <v>780000</v>
          </cell>
        </row>
        <row r="732">
          <cell r="A732">
            <v>414030209</v>
          </cell>
          <cell r="B732" t="str">
            <v>CONTRATACION DIRECTA CON 1 SOLA OFERTA</v>
          </cell>
          <cell r="C732">
            <v>45488</v>
          </cell>
          <cell r="D732">
            <v>900228842</v>
          </cell>
          <cell r="E732" t="str">
            <v>M&amp;M DIAGNOSTICS SAS</v>
          </cell>
          <cell r="F732" t="str">
            <v>1759-2024</v>
          </cell>
          <cell r="G732" t="str">
            <v>REACTIVOS DE LABORATORIO</v>
          </cell>
          <cell r="H732" t="str">
            <v>PRUEBAS DE QUIMICA</v>
          </cell>
          <cell r="I732">
            <v>414030209</v>
          </cell>
          <cell r="J732" t="str">
            <v>Microalbuminuria ALBT - cobas</v>
          </cell>
          <cell r="K732" t="str">
            <v>Prueba</v>
          </cell>
          <cell r="L732" t="str">
            <v>ALBT2 TINA QUANT ALBUMIN GEN 2 COBAS 311/COBAS 501 X 100</v>
          </cell>
          <cell r="M732" t="str">
            <v>KIT</v>
          </cell>
          <cell r="N732" t="str">
            <v>ROCHE</v>
          </cell>
          <cell r="O732" t="str">
            <v>ROCHE</v>
          </cell>
          <cell r="P732" t="str">
            <v>2016RD-0003776</v>
          </cell>
          <cell r="Q732" t="str">
            <v>23/08/2026</v>
          </cell>
          <cell r="R732" t="str">
            <v>N/A</v>
          </cell>
          <cell r="S732" t="str">
            <v>N/A</v>
          </cell>
          <cell r="T732" t="str">
            <v>N/A</v>
          </cell>
          <cell r="U732">
            <v>6500</v>
          </cell>
          <cell r="V732">
            <v>8200</v>
          </cell>
          <cell r="W732">
            <v>0</v>
          </cell>
          <cell r="X732">
            <v>53300000</v>
          </cell>
        </row>
        <row r="733">
          <cell r="A733">
            <v>414040113</v>
          </cell>
          <cell r="B733" t="str">
            <v>CONTRATACION DIRECTA CON 1 SOLA OFERTA</v>
          </cell>
          <cell r="C733">
            <v>45488</v>
          </cell>
          <cell r="D733">
            <v>900228842</v>
          </cell>
          <cell r="E733" t="str">
            <v>M&amp;M DIAGNOSTICS SAS</v>
          </cell>
          <cell r="F733" t="str">
            <v>1759-2024</v>
          </cell>
          <cell r="G733" t="str">
            <v>REACTIVOS DE LABORATORIO</v>
          </cell>
          <cell r="H733" t="str">
            <v>PRUEBAS DE QUIMICA</v>
          </cell>
          <cell r="I733">
            <v>414040113</v>
          </cell>
          <cell r="J733" t="str">
            <v>Amilasa - cobas c 311</v>
          </cell>
          <cell r="K733" t="str">
            <v>Prueba</v>
          </cell>
          <cell r="L733" t="str">
            <v>AMILASA  COBAS 311/COBAS 501 X 300</v>
          </cell>
          <cell r="M733" t="str">
            <v>KIT</v>
          </cell>
          <cell r="N733" t="str">
            <v>ROCHE</v>
          </cell>
          <cell r="O733" t="str">
            <v>ROCHE</v>
          </cell>
          <cell r="P733" t="str">
            <v>2016RD-0003775</v>
          </cell>
          <cell r="Q733" t="str">
            <v>23/08/2026</v>
          </cell>
          <cell r="R733" t="str">
            <v>N/A</v>
          </cell>
          <cell r="S733" t="str">
            <v>N/A</v>
          </cell>
          <cell r="T733" t="str">
            <v>N/A</v>
          </cell>
          <cell r="U733">
            <v>600</v>
          </cell>
          <cell r="V733">
            <v>2000</v>
          </cell>
          <cell r="W733">
            <v>0</v>
          </cell>
          <cell r="X733">
            <v>1200000</v>
          </cell>
        </row>
        <row r="734">
          <cell r="A734">
            <v>414060111</v>
          </cell>
          <cell r="B734" t="str">
            <v>CONTRATACION DIRECTA CON 1 SOLA OFERTA</v>
          </cell>
          <cell r="C734">
            <v>45488</v>
          </cell>
          <cell r="D734">
            <v>900228842</v>
          </cell>
          <cell r="E734" t="str">
            <v>M&amp;M DIAGNOSTICS SAS</v>
          </cell>
          <cell r="F734" t="str">
            <v>1759-2024</v>
          </cell>
          <cell r="G734" t="str">
            <v>REACTIVOS DE LABORATORIO</v>
          </cell>
          <cell r="H734" t="str">
            <v>INFECCIOSAS Y HORMONAS</v>
          </cell>
          <cell r="I734">
            <v>414060111</v>
          </cell>
          <cell r="J734" t="str">
            <v xml:space="preserve">Antígeno Prostático, por Electro-Quimioluminiscencia </v>
          </cell>
          <cell r="K734" t="str">
            <v>Prueba</v>
          </cell>
          <cell r="L734" t="str">
            <v>ELECSYS TOTAL PSA COBAS V3 E KIT X 100 PRUEBAS</v>
          </cell>
          <cell r="M734" t="str">
            <v>KIT</v>
          </cell>
          <cell r="N734" t="str">
            <v>ROCHE</v>
          </cell>
          <cell r="O734" t="str">
            <v>ROCHE</v>
          </cell>
          <cell r="P734" t="str">
            <v>2016RD-0003663</v>
          </cell>
          <cell r="Q734" t="str">
            <v>27/05/2026</v>
          </cell>
          <cell r="R734" t="str">
            <v>N/A</v>
          </cell>
          <cell r="S734" t="str">
            <v>N/A</v>
          </cell>
          <cell r="T734" t="str">
            <v>N/A</v>
          </cell>
          <cell r="U734">
            <v>1200</v>
          </cell>
          <cell r="V734">
            <v>11400</v>
          </cell>
          <cell r="W734">
            <v>0</v>
          </cell>
          <cell r="X734">
            <v>13680000</v>
          </cell>
        </row>
        <row r="735">
          <cell r="A735">
            <v>414070115</v>
          </cell>
          <cell r="B735" t="str">
            <v>CONTRATACION DIRECTA CON 1 SOLA OFERTA</v>
          </cell>
          <cell r="C735">
            <v>45488</v>
          </cell>
          <cell r="D735">
            <v>900228842</v>
          </cell>
          <cell r="E735" t="str">
            <v>M&amp;M DIAGNOSTICS SAS</v>
          </cell>
          <cell r="F735" t="str">
            <v>1759-2024</v>
          </cell>
          <cell r="G735" t="str">
            <v>REACTIVOS DE LABORATORIO</v>
          </cell>
          <cell r="H735" t="str">
            <v>PRUEBAS DE QUIMICA</v>
          </cell>
          <cell r="I735">
            <v>414070115</v>
          </cell>
          <cell r="J735" t="str">
            <v>Bilirrubina directa colorimétrica - cobas c 311</v>
          </cell>
          <cell r="K735" t="str">
            <v>Prueba</v>
          </cell>
          <cell r="L735" t="str">
            <v>BILIRRUBINA DIRECTA COBAS 311/COBAS 501 x 350</v>
          </cell>
          <cell r="M735" t="str">
            <v>KIT</v>
          </cell>
          <cell r="N735" t="str">
            <v>ROCHE</v>
          </cell>
          <cell r="O735" t="str">
            <v>ROCHE</v>
          </cell>
          <cell r="P735" t="str">
            <v>2016RD-0003776</v>
          </cell>
          <cell r="Q735" t="str">
            <v>28/07/2026</v>
          </cell>
          <cell r="R735" t="str">
            <v>N/A</v>
          </cell>
          <cell r="S735" t="str">
            <v>N/A</v>
          </cell>
          <cell r="T735" t="str">
            <v>N/A</v>
          </cell>
          <cell r="U735">
            <v>1750</v>
          </cell>
          <cell r="V735">
            <v>1300</v>
          </cell>
          <cell r="W735">
            <v>0</v>
          </cell>
          <cell r="X735">
            <v>2275000</v>
          </cell>
        </row>
        <row r="736">
          <cell r="A736">
            <v>414070155</v>
          </cell>
          <cell r="B736" t="str">
            <v>CONTRATACION DIRECTA CON 1 SOLA OFERTA</v>
          </cell>
          <cell r="C736">
            <v>45488</v>
          </cell>
          <cell r="D736">
            <v>900228842</v>
          </cell>
          <cell r="E736" t="str">
            <v>M&amp;M DIAGNOSTICS SAS</v>
          </cell>
          <cell r="F736" t="str">
            <v>1759-2024</v>
          </cell>
          <cell r="G736" t="str">
            <v>REACTIVOS DE LABORATORIO</v>
          </cell>
          <cell r="H736" t="str">
            <v>PRUEBAS DE QUIMICA</v>
          </cell>
          <cell r="I736">
            <v>414070155</v>
          </cell>
          <cell r="J736" t="str">
            <v>Bilirrubina total colorimétrica- cobas c 311</v>
          </cell>
          <cell r="K736" t="str">
            <v>Prueba</v>
          </cell>
          <cell r="L736" t="str">
            <v>BILIRRUBINA TOTAL GEN3 COBAS 311 x250</v>
          </cell>
          <cell r="M736" t="str">
            <v>KIT</v>
          </cell>
          <cell r="N736" t="str">
            <v>ROCHE</v>
          </cell>
          <cell r="O736" t="str">
            <v>ROCHE</v>
          </cell>
          <cell r="P736" t="str">
            <v>2020RD-0006035</v>
          </cell>
          <cell r="Q736" t="str">
            <v>27/03/2030</v>
          </cell>
          <cell r="R736" t="str">
            <v>N/A</v>
          </cell>
          <cell r="S736" t="str">
            <v>N/A</v>
          </cell>
          <cell r="T736" t="str">
            <v>N/A</v>
          </cell>
          <cell r="U736">
            <v>2000</v>
          </cell>
          <cell r="V736">
            <v>1200</v>
          </cell>
          <cell r="W736">
            <v>0</v>
          </cell>
          <cell r="X736">
            <v>2400000</v>
          </cell>
        </row>
        <row r="737">
          <cell r="A737">
            <v>414120412</v>
          </cell>
          <cell r="B737" t="str">
            <v>CONTRATACION DIRECTA CON 1 SOLA OFERTA</v>
          </cell>
          <cell r="C737">
            <v>45488</v>
          </cell>
          <cell r="D737">
            <v>900228842</v>
          </cell>
          <cell r="E737" t="str">
            <v>M&amp;M DIAGNOSTICS SAS</v>
          </cell>
          <cell r="F737" t="str">
            <v>1759-2024</v>
          </cell>
          <cell r="G737" t="str">
            <v>REACTIVOS DE LABORATORIO</v>
          </cell>
          <cell r="H737" t="str">
            <v>PRUEBAS DE QUIMICA</v>
          </cell>
          <cell r="I737">
            <v>414120412</v>
          </cell>
          <cell r="J737" t="str">
            <v>Creatinina cinética - cobas c 311</v>
          </cell>
          <cell r="K737" t="str">
            <v>Prueba</v>
          </cell>
          <cell r="L737" t="str">
            <v>CREATININA PAP COBAS 311/COBAS 501 X250</v>
          </cell>
          <cell r="M737" t="str">
            <v>KIT</v>
          </cell>
          <cell r="N737" t="str">
            <v>ROCHE</v>
          </cell>
          <cell r="O737" t="str">
            <v>ROCHE</v>
          </cell>
          <cell r="P737" t="str">
            <v>2016RD-0003729</v>
          </cell>
          <cell r="Q737" t="str">
            <v>05/07/2026</v>
          </cell>
          <cell r="R737" t="str">
            <v>N/A</v>
          </cell>
          <cell r="S737" t="str">
            <v>N/A</v>
          </cell>
          <cell r="T737" t="str">
            <v>N/A</v>
          </cell>
          <cell r="U737">
            <v>28000</v>
          </cell>
          <cell r="V737">
            <v>1000</v>
          </cell>
          <cell r="W737">
            <v>0</v>
          </cell>
          <cell r="X737">
            <v>28000000</v>
          </cell>
        </row>
        <row r="738">
          <cell r="A738">
            <v>414130119</v>
          </cell>
          <cell r="B738" t="str">
            <v>CONTRATACION DIRECTA CON 1 SOLA OFERTA</v>
          </cell>
          <cell r="C738">
            <v>45488</v>
          </cell>
          <cell r="D738">
            <v>900228842</v>
          </cell>
          <cell r="E738" t="str">
            <v>M&amp;M DIAGNOSTICS SAS</v>
          </cell>
          <cell r="F738" t="str">
            <v>1759-2024</v>
          </cell>
          <cell r="G738" t="str">
            <v>REACTIVOS DE LABORATORIO</v>
          </cell>
          <cell r="H738" t="str">
            <v>PRUEBAS DE QUIMICA</v>
          </cell>
          <cell r="I738">
            <v>414130119</v>
          </cell>
          <cell r="J738" t="str">
            <v>Deshidrogenasa láctica DHL - cobas c 311</v>
          </cell>
          <cell r="K738" t="str">
            <v>Prueba</v>
          </cell>
          <cell r="L738" t="str">
            <v>LDH COBAS 311/COBAS 501 X 300</v>
          </cell>
          <cell r="M738" t="str">
            <v>KIT</v>
          </cell>
          <cell r="N738" t="str">
            <v>ROCHE</v>
          </cell>
          <cell r="O738" t="str">
            <v>ROCHE</v>
          </cell>
          <cell r="P738" t="str">
            <v>2016RD-0003778</v>
          </cell>
          <cell r="Q738" t="str">
            <v>24/08/2026</v>
          </cell>
          <cell r="R738" t="str">
            <v>N/A</v>
          </cell>
          <cell r="S738" t="str">
            <v>N/A</v>
          </cell>
          <cell r="T738" t="str">
            <v>N/A</v>
          </cell>
          <cell r="U738">
            <v>600</v>
          </cell>
          <cell r="V738">
            <v>1800</v>
          </cell>
          <cell r="W738">
            <v>0</v>
          </cell>
          <cell r="X738">
            <v>1080000</v>
          </cell>
        </row>
        <row r="739">
          <cell r="A739">
            <v>414150210</v>
          </cell>
          <cell r="B739" t="str">
            <v>CONTRATACION DIRECTA CON 1 SOLA OFERTA</v>
          </cell>
          <cell r="C739">
            <v>45488</v>
          </cell>
          <cell r="D739">
            <v>900228842</v>
          </cell>
          <cell r="E739" t="str">
            <v>M&amp;M DIAGNOSTICS SAS</v>
          </cell>
          <cell r="F739" t="str">
            <v>1759-2024</v>
          </cell>
          <cell r="G739" t="str">
            <v>REACTIVOS DE LABORATORIO</v>
          </cell>
          <cell r="H739" t="str">
            <v>PRUEBAS DE QUIMICA</v>
          </cell>
          <cell r="I739">
            <v>414150210</v>
          </cell>
          <cell r="J739" t="str">
            <v>Factor reumatoideo cuantitativo</v>
          </cell>
          <cell r="K739" t="str">
            <v>Prueba</v>
          </cell>
          <cell r="L739" t="str">
            <v>FACTOR REUMATOIDEO RF2 COBAS 311/ COBAS 501 X 100</v>
          </cell>
          <cell r="M739" t="str">
            <v>KIT</v>
          </cell>
          <cell r="N739" t="str">
            <v>ROCHE</v>
          </cell>
          <cell r="O739" t="str">
            <v>ROCHE</v>
          </cell>
          <cell r="P739" t="str">
            <v>2016RD-0003925</v>
          </cell>
          <cell r="Q739" t="str">
            <v>11/11/2026</v>
          </cell>
          <cell r="R739" t="str">
            <v>N/A</v>
          </cell>
          <cell r="S739" t="str">
            <v>N/A</v>
          </cell>
          <cell r="T739" t="str">
            <v>N/A</v>
          </cell>
          <cell r="U739">
            <v>200</v>
          </cell>
          <cell r="V739">
            <v>7700</v>
          </cell>
          <cell r="W739">
            <v>0</v>
          </cell>
          <cell r="X739">
            <v>1540000</v>
          </cell>
        </row>
        <row r="740">
          <cell r="A740">
            <v>414160221</v>
          </cell>
          <cell r="B740" t="str">
            <v>CONTRATACION DIRECTA CON 1 SOLA OFERTA</v>
          </cell>
          <cell r="C740">
            <v>45488</v>
          </cell>
          <cell r="D740">
            <v>900228842</v>
          </cell>
          <cell r="E740" t="str">
            <v>M&amp;M DIAGNOSTICS SAS</v>
          </cell>
          <cell r="F740" t="str">
            <v>1759-2024</v>
          </cell>
          <cell r="G740" t="str">
            <v>REACTIVOS DE LABORATORIO</v>
          </cell>
          <cell r="H740" t="str">
            <v>PRUEBAS DE QUIMICA</v>
          </cell>
          <cell r="I740">
            <v>414160221</v>
          </cell>
          <cell r="J740" t="str">
            <v>Fosfatasa alcalina cinética - cobas c 311</v>
          </cell>
          <cell r="K740" t="str">
            <v>Prueba</v>
          </cell>
          <cell r="L740" t="str">
            <v>FOSFATASA ALCALINA 200 T COBAS 311/COBAS 501</v>
          </cell>
          <cell r="M740" t="str">
            <v>KIT</v>
          </cell>
          <cell r="N740" t="str">
            <v>ROCHE</v>
          </cell>
          <cell r="O740" t="str">
            <v>ROCHE</v>
          </cell>
          <cell r="P740" t="str">
            <v>2016RD-0003776</v>
          </cell>
          <cell r="Q740" t="str">
            <v>23/08/2026</v>
          </cell>
          <cell r="R740" t="str">
            <v>N/A</v>
          </cell>
          <cell r="S740" t="str">
            <v>N/A</v>
          </cell>
          <cell r="T740" t="str">
            <v>N/A</v>
          </cell>
          <cell r="U740">
            <v>400</v>
          </cell>
          <cell r="V740">
            <v>1700</v>
          </cell>
          <cell r="W740">
            <v>0</v>
          </cell>
          <cell r="X740">
            <v>680000</v>
          </cell>
        </row>
        <row r="741">
          <cell r="A741">
            <v>414170329</v>
          </cell>
          <cell r="B741" t="str">
            <v>CONTRATACION DIRECTA CON 1 SOLA OFERTA</v>
          </cell>
          <cell r="C741">
            <v>45488</v>
          </cell>
          <cell r="D741">
            <v>900228842</v>
          </cell>
          <cell r="E741" t="str">
            <v>M&amp;M DIAGNOSTICS SAS</v>
          </cell>
          <cell r="F741" t="str">
            <v>1759-2024</v>
          </cell>
          <cell r="G741" t="str">
            <v>REACTIVOS DE LABORATORIO</v>
          </cell>
          <cell r="H741" t="str">
            <v>PRUEBAS DE QUIMICA</v>
          </cell>
          <cell r="I741">
            <v>414170329</v>
          </cell>
          <cell r="J741" t="str">
            <v>Glucosa para análisis - cobas c 311</v>
          </cell>
          <cell r="K741" t="str">
            <v>Prueba</v>
          </cell>
          <cell r="L741" t="str">
            <v>GLUCOSA HEX OKINASA COBAS 311/COBAS 501 X 800</v>
          </cell>
          <cell r="M741" t="str">
            <v>KIT</v>
          </cell>
          <cell r="N741" t="str">
            <v>ROCHE</v>
          </cell>
          <cell r="O741" t="str">
            <v>ROCHE</v>
          </cell>
          <cell r="P741" t="str">
            <v>2016RD-0003778</v>
          </cell>
          <cell r="Q741" t="str">
            <v>24/08/2026</v>
          </cell>
          <cell r="R741" t="str">
            <v>N/A</v>
          </cell>
          <cell r="S741" t="str">
            <v>N/A</v>
          </cell>
          <cell r="T741" t="str">
            <v>N/A</v>
          </cell>
          <cell r="U741">
            <v>21600</v>
          </cell>
          <cell r="V741">
            <v>1000</v>
          </cell>
          <cell r="W741">
            <v>0</v>
          </cell>
          <cell r="X741">
            <v>21600000</v>
          </cell>
        </row>
        <row r="742">
          <cell r="A742">
            <v>414190611</v>
          </cell>
          <cell r="B742" t="str">
            <v>CONTRATACION DIRECTA CON 1 SOLA OFERTA</v>
          </cell>
          <cell r="C742">
            <v>45488</v>
          </cell>
          <cell r="D742">
            <v>900228842</v>
          </cell>
          <cell r="E742" t="str">
            <v>M&amp;M DIAGNOSTICS SAS</v>
          </cell>
          <cell r="F742" t="str">
            <v>1759-2024</v>
          </cell>
          <cell r="G742" t="str">
            <v>REACTIVOS DE LABORATORIO</v>
          </cell>
          <cell r="H742" t="str">
            <v>INFECCIOSAS Y HORMONAS</v>
          </cell>
          <cell r="I742">
            <v>414190611</v>
          </cell>
          <cell r="J742" t="str">
            <v>Antígeno de Superficie Hepatitis B, por Electro-Quimioluminiscencia</v>
          </cell>
          <cell r="K742" t="str">
            <v>Prueba</v>
          </cell>
          <cell r="L742" t="str">
            <v>ELECSYS HBsAg x 100 DET</v>
          </cell>
          <cell r="M742" t="str">
            <v>KIT</v>
          </cell>
          <cell r="N742" t="str">
            <v>ROCHE</v>
          </cell>
          <cell r="O742" t="str">
            <v>ROCHE</v>
          </cell>
          <cell r="P742" t="str">
            <v>2018RD-0000771-R2</v>
          </cell>
          <cell r="Q742" t="str">
            <v>04/04/2028</v>
          </cell>
          <cell r="R742" t="str">
            <v>N/A</v>
          </cell>
          <cell r="S742" t="str">
            <v>N/A</v>
          </cell>
          <cell r="T742" t="str">
            <v>N/A</v>
          </cell>
          <cell r="U742">
            <v>1900</v>
          </cell>
          <cell r="V742">
            <v>10600</v>
          </cell>
          <cell r="W742">
            <v>0</v>
          </cell>
          <cell r="X742">
            <v>20140000</v>
          </cell>
        </row>
        <row r="743">
          <cell r="A743">
            <v>414192107</v>
          </cell>
          <cell r="B743" t="str">
            <v>CONTRATACION DIRECTA CON 1 SOLA OFERTA</v>
          </cell>
          <cell r="C743">
            <v>45488</v>
          </cell>
          <cell r="D743">
            <v>900228842</v>
          </cell>
          <cell r="E743" t="str">
            <v>M&amp;M DIAGNOSTICS SAS</v>
          </cell>
          <cell r="F743" t="str">
            <v>1759-2024</v>
          </cell>
          <cell r="G743" t="str">
            <v>REACTIVOS DE LABORATORIO</v>
          </cell>
          <cell r="H743" t="str">
            <v>INFECCIOSAS Y HORMONAS</v>
          </cell>
          <cell r="I743">
            <v>414192107</v>
          </cell>
          <cell r="J743" t="str">
            <v>Toxoplasma Gondii Anticuerpos Ig G, por Electro Quimioluminiscencia</v>
          </cell>
          <cell r="K743" t="str">
            <v>Prueba</v>
          </cell>
          <cell r="L743" t="str">
            <v>ELECSYS TOXO IgG X 100 DET</v>
          </cell>
          <cell r="M743" t="str">
            <v>KIT</v>
          </cell>
          <cell r="N743" t="str">
            <v>ROCHE</v>
          </cell>
          <cell r="O743" t="str">
            <v>ROCHE</v>
          </cell>
          <cell r="P743" t="str">
            <v>2017RD-0004196</v>
          </cell>
          <cell r="Q743" t="str">
            <v>25/04/2027</v>
          </cell>
          <cell r="R743" t="str">
            <v>N/A</v>
          </cell>
          <cell r="S743" t="str">
            <v>N/A</v>
          </cell>
          <cell r="T743" t="str">
            <v>N/A</v>
          </cell>
          <cell r="U743">
            <v>1400</v>
          </cell>
          <cell r="V743">
            <v>12500</v>
          </cell>
          <cell r="W743">
            <v>0</v>
          </cell>
          <cell r="X743">
            <v>17500000</v>
          </cell>
        </row>
        <row r="744">
          <cell r="A744">
            <v>414192114</v>
          </cell>
          <cell r="B744" t="str">
            <v>CONTRATACION DIRECTA CON 1 SOLA OFERTA</v>
          </cell>
          <cell r="C744">
            <v>45488</v>
          </cell>
          <cell r="D744">
            <v>900228842</v>
          </cell>
          <cell r="E744" t="str">
            <v>M&amp;M DIAGNOSTICS SAS</v>
          </cell>
          <cell r="F744" t="str">
            <v>1759-2024</v>
          </cell>
          <cell r="G744" t="str">
            <v>REACTIVOS DE LABORATORIO</v>
          </cell>
          <cell r="H744" t="str">
            <v>INFECCIOSAS Y HORMONAS</v>
          </cell>
          <cell r="I744">
            <v>414192114</v>
          </cell>
          <cell r="J744" t="str">
            <v>Toxoplasma Gondii Anticuerpos Ig M. por Electro Quimioluminiscencia</v>
          </cell>
          <cell r="K744" t="str">
            <v>Prueba</v>
          </cell>
          <cell r="L744" t="str">
            <v>ELECSYS TOXO IgM X 100 DET</v>
          </cell>
          <cell r="M744" t="str">
            <v>KIT</v>
          </cell>
          <cell r="N744" t="str">
            <v>ROCHE</v>
          </cell>
          <cell r="O744" t="str">
            <v>ROCHE</v>
          </cell>
          <cell r="P744" t="str">
            <v>2017RD-0004196</v>
          </cell>
          <cell r="Q744" t="str">
            <v>25/04/2027</v>
          </cell>
          <cell r="R744" t="str">
            <v>N/A</v>
          </cell>
          <cell r="S744" t="str">
            <v>N/A</v>
          </cell>
          <cell r="T744" t="str">
            <v>N/A</v>
          </cell>
          <cell r="U744">
            <v>2000</v>
          </cell>
          <cell r="V744">
            <v>12100</v>
          </cell>
          <cell r="W744">
            <v>0</v>
          </cell>
          <cell r="X744">
            <v>24200000</v>
          </cell>
        </row>
        <row r="745">
          <cell r="A745">
            <v>414200211</v>
          </cell>
          <cell r="B745" t="str">
            <v>CONTRATACION DIRECTA CON 1 SOLA OFERTA</v>
          </cell>
          <cell r="C745">
            <v>45488</v>
          </cell>
          <cell r="D745">
            <v>900228842</v>
          </cell>
          <cell r="E745" t="str">
            <v>M&amp;M DIAGNOSTICS SAS</v>
          </cell>
          <cell r="F745" t="str">
            <v>1759-2024</v>
          </cell>
          <cell r="G745" t="str">
            <v>REACTIVOS DE LABORATORIO</v>
          </cell>
          <cell r="H745" t="str">
            <v>INFECCIOSAS Y HORMONAS</v>
          </cell>
          <cell r="I745">
            <v>414200211</v>
          </cell>
          <cell r="J745" t="str">
            <v>Prueba Presuntiva para VIH 1 Y 2, combinada de Antígeno-Anticuerpo, por Electro-Quimioluminiscencia</v>
          </cell>
          <cell r="K745" t="str">
            <v>Prueba</v>
          </cell>
          <cell r="L745" t="str">
            <v>HIV COMBI PT ELECSYS COBAS E X 100 PRUEBAS V2</v>
          </cell>
          <cell r="M745" t="str">
            <v>KIT</v>
          </cell>
          <cell r="N745" t="str">
            <v>ROCHE</v>
          </cell>
          <cell r="O745" t="str">
            <v>ROCHE</v>
          </cell>
          <cell r="P745" t="str">
            <v>2023RD-0004878-R1</v>
          </cell>
          <cell r="Q745" t="str">
            <v>03/03/2028</v>
          </cell>
          <cell r="R745" t="str">
            <v>N/A</v>
          </cell>
          <cell r="S745" t="str">
            <v>N/A</v>
          </cell>
          <cell r="T745" t="str">
            <v>N/A</v>
          </cell>
          <cell r="U745">
            <v>3200</v>
          </cell>
          <cell r="V745">
            <v>10300</v>
          </cell>
          <cell r="W745">
            <v>0</v>
          </cell>
          <cell r="X745">
            <v>32960000</v>
          </cell>
        </row>
        <row r="746">
          <cell r="A746">
            <v>414211211</v>
          </cell>
          <cell r="B746" t="str">
            <v>CONTRATACION DIRECTA CON 1 SOLA OFERTA</v>
          </cell>
          <cell r="C746">
            <v>45488</v>
          </cell>
          <cell r="D746">
            <v>900228842</v>
          </cell>
          <cell r="E746" t="str">
            <v>M&amp;M DIAGNOSTICS SAS</v>
          </cell>
          <cell r="F746" t="str">
            <v>1759-2024</v>
          </cell>
          <cell r="G746" t="str">
            <v>REACTIVOS DE LABORATORIO</v>
          </cell>
          <cell r="H746" t="str">
            <v>INFECCIOSAS Y HORMONAS</v>
          </cell>
          <cell r="I746">
            <v>414211211</v>
          </cell>
          <cell r="J746" t="str">
            <v xml:space="preserve">Hormona Estimulante de la Tiroides (TSH), por Electro-Quimioluminiscencia </v>
          </cell>
          <cell r="K746" t="str">
            <v>Prueba</v>
          </cell>
          <cell r="L746" t="str">
            <v>ELECSYS TSH X 200 COBAS E V2</v>
          </cell>
          <cell r="M746" t="str">
            <v>KIT</v>
          </cell>
          <cell r="N746" t="str">
            <v>ROCHE</v>
          </cell>
          <cell r="O746" t="str">
            <v>ROCHE</v>
          </cell>
          <cell r="P746" t="str">
            <v>2016RD-0003659</v>
          </cell>
          <cell r="Q746" t="str">
            <v>27/05/2026</v>
          </cell>
          <cell r="R746" t="str">
            <v>N/A</v>
          </cell>
          <cell r="S746" t="str">
            <v>N/A</v>
          </cell>
          <cell r="T746" t="str">
            <v>N/A</v>
          </cell>
          <cell r="U746">
            <v>3800</v>
          </cell>
          <cell r="V746">
            <v>7900</v>
          </cell>
          <cell r="W746">
            <v>0</v>
          </cell>
          <cell r="X746">
            <v>30020000</v>
          </cell>
        </row>
        <row r="747">
          <cell r="A747">
            <v>414211911</v>
          </cell>
          <cell r="B747" t="str">
            <v>CONTRATACION DIRECTA CON 1 SOLA OFERTA</v>
          </cell>
          <cell r="C747">
            <v>45488</v>
          </cell>
          <cell r="D747">
            <v>900228842</v>
          </cell>
          <cell r="E747" t="str">
            <v>M&amp;M DIAGNOSTICS SAS</v>
          </cell>
          <cell r="F747" t="str">
            <v>1759-2024</v>
          </cell>
          <cell r="G747" t="str">
            <v>REACTIVOS DE LABORATORIO</v>
          </cell>
          <cell r="H747" t="str">
            <v>INFECCIOSAS Y HORMONAS</v>
          </cell>
          <cell r="I747">
            <v>414211911</v>
          </cell>
          <cell r="J747" t="str">
            <v>Gonadotropina Coriónica sub beta cuantitativa por electro quimioluminiscencia</v>
          </cell>
          <cell r="K747" t="str">
            <v>Prueba</v>
          </cell>
          <cell r="L747" t="str">
            <v>HCG + BETA  ELECSYS</v>
          </cell>
          <cell r="M747" t="str">
            <v>KIT</v>
          </cell>
          <cell r="N747" t="str">
            <v>ROCHE</v>
          </cell>
          <cell r="O747" t="str">
            <v>ROCHE</v>
          </cell>
          <cell r="P747" t="str">
            <v>2016RD-0003658</v>
          </cell>
          <cell r="Q747" t="str">
            <v>27/05/2026</v>
          </cell>
          <cell r="R747" t="str">
            <v>N/A</v>
          </cell>
          <cell r="S747" t="str">
            <v>N/A</v>
          </cell>
          <cell r="T747" t="str">
            <v>N/A</v>
          </cell>
          <cell r="U747">
            <v>400</v>
          </cell>
          <cell r="V747">
            <v>13700</v>
          </cell>
          <cell r="W747">
            <v>0</v>
          </cell>
          <cell r="X747">
            <v>5480000</v>
          </cell>
        </row>
        <row r="748">
          <cell r="A748">
            <v>414211915</v>
          </cell>
          <cell r="B748" t="str">
            <v>CONTRATACION DIRECTA CON 1 SOLA OFERTA</v>
          </cell>
          <cell r="C748">
            <v>45488</v>
          </cell>
          <cell r="D748">
            <v>900228842</v>
          </cell>
          <cell r="E748" t="str">
            <v>M&amp;M DIAGNOSTICS SAS</v>
          </cell>
          <cell r="F748" t="str">
            <v>1759-2024</v>
          </cell>
          <cell r="G748" t="str">
            <v>REACTIVOS DE LABORATORIO</v>
          </cell>
          <cell r="H748" t="str">
            <v>INFECCIOSAS Y HORMONAS</v>
          </cell>
          <cell r="I748">
            <v>414211915</v>
          </cell>
          <cell r="J748" t="str">
            <v>Anticuerpos Inmunoglobulina G para Rubeola</v>
          </cell>
          <cell r="K748" t="str">
            <v>Prueba</v>
          </cell>
          <cell r="L748" t="str">
            <v>RUBEOLA IGG ELECSYS</v>
          </cell>
          <cell r="M748" t="str">
            <v>KIT</v>
          </cell>
          <cell r="N748" t="str">
            <v>ROCHE</v>
          </cell>
          <cell r="O748" t="str">
            <v>ROCHE</v>
          </cell>
          <cell r="P748" t="str">
            <v>2018RD-000955-R2</v>
          </cell>
          <cell r="Q748" t="str">
            <v>11/09/2028</v>
          </cell>
          <cell r="R748" t="str">
            <v>N/A</v>
          </cell>
          <cell r="S748" t="str">
            <v>N/A</v>
          </cell>
          <cell r="T748" t="str">
            <v>N/A</v>
          </cell>
          <cell r="U748">
            <v>1000</v>
          </cell>
          <cell r="V748">
            <v>17100</v>
          </cell>
          <cell r="W748">
            <v>0</v>
          </cell>
          <cell r="X748">
            <v>17100000</v>
          </cell>
        </row>
        <row r="749">
          <cell r="A749">
            <v>414211916</v>
          </cell>
          <cell r="B749" t="str">
            <v>CONTRATACION DIRECTA CON 1 SOLA OFERTA</v>
          </cell>
          <cell r="C749">
            <v>45488</v>
          </cell>
          <cell r="D749">
            <v>900228842</v>
          </cell>
          <cell r="E749" t="str">
            <v>M&amp;M DIAGNOSTICS SAS</v>
          </cell>
          <cell r="F749" t="str">
            <v>1759-2024</v>
          </cell>
          <cell r="G749" t="str">
            <v>REACTIVOS DE LABORATORIO</v>
          </cell>
          <cell r="H749" t="str">
            <v>INFECCIOSAS Y HORMONAS</v>
          </cell>
          <cell r="I749">
            <v>414211916</v>
          </cell>
          <cell r="J749" t="str">
            <v>Tiroxina T4 libre</v>
          </cell>
          <cell r="K749" t="str">
            <v>Prueba</v>
          </cell>
          <cell r="L749" t="str">
            <v>FT4 G4 ELECSYS COBAS E x 200 TESTS</v>
          </cell>
          <cell r="M749" t="str">
            <v>KIT</v>
          </cell>
          <cell r="N749" t="str">
            <v>ROCHE</v>
          </cell>
          <cell r="O749" t="str">
            <v>ROCHE</v>
          </cell>
          <cell r="P749" t="str">
            <v>2018RD-0005086</v>
          </cell>
          <cell r="Q749" t="str">
            <v>30/07/2028</v>
          </cell>
          <cell r="R749" t="str">
            <v>N/A</v>
          </cell>
          <cell r="S749" t="str">
            <v>N/A</v>
          </cell>
          <cell r="T749" t="str">
            <v>N/A</v>
          </cell>
          <cell r="U749">
            <v>400</v>
          </cell>
          <cell r="V749">
            <v>9200</v>
          </cell>
          <cell r="W749">
            <v>0</v>
          </cell>
          <cell r="X749">
            <v>3680000</v>
          </cell>
        </row>
        <row r="750">
          <cell r="A750">
            <v>414211917</v>
          </cell>
          <cell r="B750" t="str">
            <v>CONTRATACION DIRECTA CON 1 SOLA OFERTA</v>
          </cell>
          <cell r="C750">
            <v>45488</v>
          </cell>
          <cell r="D750">
            <v>900228842</v>
          </cell>
          <cell r="E750" t="str">
            <v>M&amp;M DIAGNOSTICS SAS</v>
          </cell>
          <cell r="F750" t="str">
            <v>1759-2024</v>
          </cell>
          <cell r="G750" t="str">
            <v>REACTIVOS DE LABORATORIO</v>
          </cell>
          <cell r="H750" t="str">
            <v>INFECCIOSAS Y HORMONAS</v>
          </cell>
          <cell r="I750">
            <v>414211917</v>
          </cell>
          <cell r="J750" t="str">
            <v>Anticuerpos para Hepatitis c</v>
          </cell>
          <cell r="K750" t="str">
            <v>Prueba</v>
          </cell>
          <cell r="L750" t="str">
            <v>ELECSYS ANTI HCV G2 100 DET</v>
          </cell>
          <cell r="M750" t="str">
            <v>KIT</v>
          </cell>
          <cell r="N750" t="str">
            <v>ROCHE</v>
          </cell>
          <cell r="O750" t="str">
            <v>ROCHE</v>
          </cell>
          <cell r="P750" t="str">
            <v>2022RD-0004316-R1</v>
          </cell>
          <cell r="Q750" t="str">
            <v>22/06/2027</v>
          </cell>
          <cell r="R750" t="str">
            <v>N/A</v>
          </cell>
          <cell r="S750" t="str">
            <v>N/A</v>
          </cell>
          <cell r="T750" t="str">
            <v>N/A</v>
          </cell>
          <cell r="U750">
            <v>400</v>
          </cell>
          <cell r="V750">
            <v>16300</v>
          </cell>
          <cell r="W750">
            <v>0</v>
          </cell>
          <cell r="X750">
            <v>6520000</v>
          </cell>
        </row>
        <row r="751">
          <cell r="A751">
            <v>414211918</v>
          </cell>
          <cell r="B751" t="str">
            <v>CONTRATACION DIRECTA CON 1 SOLA OFERTA</v>
          </cell>
          <cell r="C751">
            <v>45488</v>
          </cell>
          <cell r="D751">
            <v>900228842</v>
          </cell>
          <cell r="E751" t="str">
            <v>M&amp;M DIAGNOSTICS SAS</v>
          </cell>
          <cell r="F751" t="str">
            <v>1759-2024</v>
          </cell>
          <cell r="G751" t="str">
            <v>REACTIVOS DE LABORATORIO</v>
          </cell>
          <cell r="H751" t="str">
            <v>PRUEBAS DE QUIMICA</v>
          </cell>
          <cell r="I751">
            <v>414211918</v>
          </cell>
          <cell r="J751" t="str">
            <v>Dímero D</v>
          </cell>
          <cell r="K751" t="str">
            <v>Prueba</v>
          </cell>
          <cell r="L751" t="str">
            <v>D DIMERO COBAS 311 / COBAS 501 X 100</v>
          </cell>
          <cell r="M751" t="str">
            <v>KIT</v>
          </cell>
          <cell r="N751" t="str">
            <v>ROCHE</v>
          </cell>
          <cell r="O751" t="str">
            <v>ROCHE</v>
          </cell>
          <cell r="P751" t="str">
            <v>2016RD-0003791</v>
          </cell>
          <cell r="Q751" t="str">
            <v>24/08/2026</v>
          </cell>
          <cell r="R751" t="str">
            <v>N/A</v>
          </cell>
          <cell r="S751" t="str">
            <v>N/A</v>
          </cell>
          <cell r="T751" t="str">
            <v>N/A</v>
          </cell>
          <cell r="U751">
            <v>400</v>
          </cell>
          <cell r="V751">
            <v>25100</v>
          </cell>
          <cell r="W751">
            <v>0</v>
          </cell>
          <cell r="X751">
            <v>10040000</v>
          </cell>
        </row>
        <row r="752">
          <cell r="A752">
            <v>414230000</v>
          </cell>
          <cell r="B752" t="str">
            <v>CONTRATACION DIRECTA CON 1 SOLA OFERTA</v>
          </cell>
          <cell r="C752">
            <v>45488</v>
          </cell>
          <cell r="D752">
            <v>900228842</v>
          </cell>
          <cell r="E752" t="str">
            <v>M&amp;M DIAGNOSTICS SAS</v>
          </cell>
          <cell r="F752" t="str">
            <v>1759-2024</v>
          </cell>
          <cell r="G752" t="str">
            <v>REACTIVOS DE LABORATORIO</v>
          </cell>
          <cell r="H752" t="str">
            <v>PRUEBAS DE QUIMICA</v>
          </cell>
          <cell r="I752">
            <v>414230000</v>
          </cell>
          <cell r="J752" t="str">
            <v>Vitamina B12</v>
          </cell>
          <cell r="K752" t="str">
            <v>Prueba</v>
          </cell>
          <cell r="L752" t="str">
            <v>ELECSYS VITAMINA B12 X 100 DET</v>
          </cell>
          <cell r="M752" t="str">
            <v>KIT</v>
          </cell>
          <cell r="N752" t="str">
            <v>ROCHE</v>
          </cell>
          <cell r="O752" t="str">
            <v>ROCHE</v>
          </cell>
          <cell r="P752" t="str">
            <v>2015RD-0003321</v>
          </cell>
          <cell r="Q752" t="str">
            <v>29/07/2025</v>
          </cell>
          <cell r="R752" t="str">
            <v>N/A</v>
          </cell>
          <cell r="S752" t="str">
            <v>N/A</v>
          </cell>
          <cell r="T752" t="str">
            <v>N/A</v>
          </cell>
          <cell r="U752">
            <v>400</v>
          </cell>
          <cell r="V752">
            <v>17900</v>
          </cell>
          <cell r="W752">
            <v>0</v>
          </cell>
          <cell r="X752">
            <v>7160000</v>
          </cell>
        </row>
        <row r="753">
          <cell r="A753">
            <v>414230001</v>
          </cell>
          <cell r="B753" t="str">
            <v>CONTRATACION DIRECTA CON 1 SOLA OFERTA</v>
          </cell>
          <cell r="C753">
            <v>45488</v>
          </cell>
          <cell r="D753">
            <v>900228842</v>
          </cell>
          <cell r="E753" t="str">
            <v>M&amp;M DIAGNOSTICS SAS</v>
          </cell>
          <cell r="F753" t="str">
            <v>1759-2024</v>
          </cell>
          <cell r="G753" t="str">
            <v>REACTIVOS DE LABORATORIO</v>
          </cell>
          <cell r="H753" t="str">
            <v>INFECCIOSAS Y HORMONAS</v>
          </cell>
          <cell r="I753">
            <v>414230001</v>
          </cell>
          <cell r="J753" t="str">
            <v>Ferritina</v>
          </cell>
          <cell r="K753" t="str">
            <v>Prueba</v>
          </cell>
          <cell r="L753" t="str">
            <v>FERRITINA GEN 4 COBAS kit x 250 DET</v>
          </cell>
          <cell r="M753" t="str">
            <v>KIT</v>
          </cell>
          <cell r="N753" t="str">
            <v>ROCHE</v>
          </cell>
          <cell r="O753" t="str">
            <v>ROCHE</v>
          </cell>
          <cell r="P753" t="str">
            <v>2016RD-0003660</v>
          </cell>
          <cell r="Q753" t="str">
            <v>27/05/2026</v>
          </cell>
          <cell r="R753" t="str">
            <v>N/A</v>
          </cell>
          <cell r="S753" t="str">
            <v>N/A</v>
          </cell>
          <cell r="T753" t="str">
            <v>N/A</v>
          </cell>
          <cell r="U753">
            <v>250</v>
          </cell>
          <cell r="V753">
            <v>10800</v>
          </cell>
          <cell r="W753">
            <v>0</v>
          </cell>
          <cell r="X753">
            <v>2700000</v>
          </cell>
        </row>
        <row r="754">
          <cell r="A754">
            <v>414250110</v>
          </cell>
          <cell r="B754" t="str">
            <v>CONTRATACION DIRECTA CON 1 SOLA OFERTA</v>
          </cell>
          <cell r="C754">
            <v>45488</v>
          </cell>
          <cell r="D754">
            <v>900228842</v>
          </cell>
          <cell r="E754" t="str">
            <v>M&amp;M DIAGNOSTICS SAS</v>
          </cell>
          <cell r="F754" t="str">
            <v>1759-2024</v>
          </cell>
          <cell r="G754" t="str">
            <v>REACTIVOS DE LABORATORIO</v>
          </cell>
          <cell r="H754" t="str">
            <v>PRUEBAS DE QUIMICA</v>
          </cell>
          <cell r="I754">
            <v>414250110</v>
          </cell>
          <cell r="J754" t="str">
            <v>Colesterol directo HDL - cobas c 311</v>
          </cell>
          <cell r="K754" t="str">
            <v>Prueba</v>
          </cell>
          <cell r="L754" t="str">
            <v>HDL COLESTEROL 4G COBAS 311 / COBAS 501 X 350</v>
          </cell>
          <cell r="M754" t="str">
            <v>KIT</v>
          </cell>
          <cell r="N754" t="str">
            <v>ROCHE</v>
          </cell>
          <cell r="O754" t="str">
            <v>ROCHE</v>
          </cell>
          <cell r="P754" t="str">
            <v>2017RD-0004434</v>
          </cell>
          <cell r="Q754" t="str">
            <v>28/08/2027</v>
          </cell>
          <cell r="R754" t="str">
            <v>N/A</v>
          </cell>
          <cell r="S754" t="str">
            <v>N/A</v>
          </cell>
          <cell r="T754" t="str">
            <v>N/A</v>
          </cell>
          <cell r="U754">
            <v>15050</v>
          </cell>
          <cell r="V754">
            <v>2100</v>
          </cell>
          <cell r="W754">
            <v>0</v>
          </cell>
          <cell r="X754">
            <v>31605000</v>
          </cell>
        </row>
        <row r="755">
          <cell r="A755">
            <v>414250309</v>
          </cell>
          <cell r="B755" t="str">
            <v>CONTRATACION DIRECTA CON 1 SOLA OFERTA</v>
          </cell>
          <cell r="C755">
            <v>45488</v>
          </cell>
          <cell r="D755">
            <v>900228842</v>
          </cell>
          <cell r="E755" t="str">
            <v>M&amp;M DIAGNOSTICS SAS</v>
          </cell>
          <cell r="F755" t="str">
            <v>1759-2024</v>
          </cell>
          <cell r="G755" t="str">
            <v>REACTIVOS DE LABORATORIO</v>
          </cell>
          <cell r="H755" t="str">
            <v>PRUEBAS DE QUIMICA</v>
          </cell>
          <cell r="I755">
            <v>414250309</v>
          </cell>
          <cell r="J755" t="str">
            <v>Colesterol LDL</v>
          </cell>
          <cell r="K755" t="str">
            <v>Prueba</v>
          </cell>
          <cell r="L755" t="str">
            <v>LDL C311 Gen.3 KIT X 200 PRUEBAST</v>
          </cell>
          <cell r="M755" t="str">
            <v>KIT</v>
          </cell>
          <cell r="N755" t="str">
            <v>ROCHE</v>
          </cell>
          <cell r="O755" t="str">
            <v>ROCHE</v>
          </cell>
          <cell r="P755" t="str">
            <v>2016RD-0003559</v>
          </cell>
          <cell r="Q755" t="str">
            <v>24/02/2026</v>
          </cell>
          <cell r="R755" t="str">
            <v>N/A</v>
          </cell>
          <cell r="S755" t="str">
            <v>N/A</v>
          </cell>
          <cell r="T755" t="str">
            <v>N/A</v>
          </cell>
          <cell r="U755">
            <v>400</v>
          </cell>
          <cell r="V755">
            <v>2800</v>
          </cell>
          <cell r="W755">
            <v>0</v>
          </cell>
          <cell r="X755">
            <v>1120000</v>
          </cell>
        </row>
        <row r="756">
          <cell r="A756">
            <v>414250412</v>
          </cell>
          <cell r="B756" t="str">
            <v>CONTRATACION DIRECTA CON 1 SOLA OFERTA</v>
          </cell>
          <cell r="C756">
            <v>45488</v>
          </cell>
          <cell r="D756">
            <v>900228842</v>
          </cell>
          <cell r="E756" t="str">
            <v>M&amp;M DIAGNOSTICS SAS</v>
          </cell>
          <cell r="F756" t="str">
            <v>1759-2024</v>
          </cell>
          <cell r="G756" t="str">
            <v>REACTIVOS DE LABORATORIO</v>
          </cell>
          <cell r="H756" t="str">
            <v>PRUEBAS DE QUIMICA</v>
          </cell>
          <cell r="I756">
            <v>414250412</v>
          </cell>
          <cell r="J756" t="str">
            <v>Colesterol total  cobas c 311</v>
          </cell>
          <cell r="K756" t="str">
            <v>Prueba</v>
          </cell>
          <cell r="L756" t="str">
            <v>COLESTEROL COBAS 311/COBAS 501 x 400</v>
          </cell>
          <cell r="M756" t="str">
            <v>KIT</v>
          </cell>
          <cell r="N756" t="str">
            <v>ROCHE</v>
          </cell>
          <cell r="O756" t="str">
            <v>ROCHE</v>
          </cell>
          <cell r="P756" t="str">
            <v>2016RD-0003729</v>
          </cell>
          <cell r="Q756" t="str">
            <v>05/07/2026</v>
          </cell>
          <cell r="R756" t="str">
            <v>N/A</v>
          </cell>
          <cell r="S756" t="str">
            <v>N/A</v>
          </cell>
          <cell r="T756" t="str">
            <v>N/A</v>
          </cell>
          <cell r="U756">
            <v>16000</v>
          </cell>
          <cell r="V756">
            <v>1200</v>
          </cell>
          <cell r="W756">
            <v>0</v>
          </cell>
          <cell r="X756">
            <v>19200000</v>
          </cell>
        </row>
        <row r="757">
          <cell r="A757">
            <v>414250612</v>
          </cell>
          <cell r="B757" t="str">
            <v>CONTRATACION DIRECTA CON 1 SOLA OFERTA</v>
          </cell>
          <cell r="C757">
            <v>45488</v>
          </cell>
          <cell r="D757">
            <v>900228842</v>
          </cell>
          <cell r="E757" t="str">
            <v>M&amp;M DIAGNOSTICS SAS</v>
          </cell>
          <cell r="F757" t="str">
            <v>1759-2024</v>
          </cell>
          <cell r="G757" t="str">
            <v>REACTIVOS DE LABORATORIO</v>
          </cell>
          <cell r="H757" t="str">
            <v>PRUEBAS DE QUIMICA</v>
          </cell>
          <cell r="I757">
            <v>414250612</v>
          </cell>
          <cell r="J757" t="str">
            <v>Triglicéridos  cobas c 311</v>
          </cell>
          <cell r="K757" t="str">
            <v>Prueba</v>
          </cell>
          <cell r="L757" t="str">
            <v>TRIGLICERIDOS COBAS 311/COBAS 501 X 250</v>
          </cell>
          <cell r="M757" t="str">
            <v>KIT</v>
          </cell>
          <cell r="N757" t="str">
            <v>ROCHE</v>
          </cell>
          <cell r="O757" t="str">
            <v>ROCHE</v>
          </cell>
          <cell r="P757" t="str">
            <v>2016RD-0003729</v>
          </cell>
          <cell r="Q757" t="str">
            <v>05/07/2026</v>
          </cell>
          <cell r="R757" t="str">
            <v>N/A</v>
          </cell>
          <cell r="S757" t="str">
            <v>N/A</v>
          </cell>
          <cell r="T757" t="str">
            <v>N/A</v>
          </cell>
          <cell r="U757">
            <v>15500</v>
          </cell>
          <cell r="V757">
            <v>1200</v>
          </cell>
          <cell r="W757">
            <v>0</v>
          </cell>
          <cell r="X757">
            <v>18600000</v>
          </cell>
        </row>
        <row r="758">
          <cell r="A758">
            <v>414260212</v>
          </cell>
          <cell r="B758" t="str">
            <v>CONTRATACION DIRECTA CON 1 SOLA OFERTA</v>
          </cell>
          <cell r="C758">
            <v>45488</v>
          </cell>
          <cell r="D758">
            <v>900228842</v>
          </cell>
          <cell r="E758" t="str">
            <v>M&amp;M DIAGNOSTICS SAS</v>
          </cell>
          <cell r="F758" t="str">
            <v>1759-2024</v>
          </cell>
          <cell r="G758" t="str">
            <v>REACTIVOS DE LABORATORIO</v>
          </cell>
          <cell r="H758" t="str">
            <v>PRUEBAS DE QUIMICA</v>
          </cell>
          <cell r="I758">
            <v>414260212</v>
          </cell>
          <cell r="J758" t="str">
            <v>Proteína C Reactiva  p/turbidimetria - cobas c 311</v>
          </cell>
          <cell r="K758" t="str">
            <v>Prueba</v>
          </cell>
          <cell r="L758" t="str">
            <v>CRP4 (PROTEINA C REACTIVA) 250T COBAS C311/501/502 INTEGRA</v>
          </cell>
          <cell r="M758" t="str">
            <v>KIT</v>
          </cell>
          <cell r="N758" t="str">
            <v>ROCHE</v>
          </cell>
          <cell r="O758" t="str">
            <v>ROCHE</v>
          </cell>
          <cell r="P758" t="str">
            <v>2016RD-0003925</v>
          </cell>
          <cell r="Q758" t="str">
            <v>11/11/2026</v>
          </cell>
          <cell r="R758" t="str">
            <v>N/A</v>
          </cell>
          <cell r="S758" t="str">
            <v>N/A</v>
          </cell>
          <cell r="T758" t="str">
            <v>N/A</v>
          </cell>
          <cell r="U758">
            <v>6500</v>
          </cell>
          <cell r="V758">
            <v>8100</v>
          </cell>
          <cell r="W758">
            <v>0</v>
          </cell>
          <cell r="X758">
            <v>52650000</v>
          </cell>
        </row>
        <row r="759">
          <cell r="A759">
            <v>414270112</v>
          </cell>
          <cell r="B759" t="str">
            <v>CONTRATACION DIRECTA CON 1 SOLA OFERTA</v>
          </cell>
          <cell r="C759">
            <v>45488</v>
          </cell>
          <cell r="D759">
            <v>900228842</v>
          </cell>
          <cell r="E759" t="str">
            <v>M&amp;M DIAGNOSTICS SAS</v>
          </cell>
          <cell r="F759" t="str">
            <v>1759-2024</v>
          </cell>
          <cell r="G759" t="str">
            <v>REACTIVOS DE LABORATORIO</v>
          </cell>
          <cell r="H759" t="str">
            <v>PRUEBAS DE QUIMICA</v>
          </cell>
          <cell r="I759">
            <v>414270112</v>
          </cell>
          <cell r="J759" t="str">
            <v>Proteínas Totales - cobas c 311</v>
          </cell>
          <cell r="K759" t="str">
            <v>Prueba</v>
          </cell>
          <cell r="L759" t="str">
            <v>PROTEINAS TOTALES COBAS 311/COBAS 501 X 300</v>
          </cell>
          <cell r="M759" t="str">
            <v>KIT</v>
          </cell>
          <cell r="N759" t="str">
            <v>ROCHE</v>
          </cell>
          <cell r="O759" t="str">
            <v>ROCHE</v>
          </cell>
          <cell r="P759" t="str">
            <v>2016RD-0003778</v>
          </cell>
          <cell r="Q759" t="str">
            <v>24/08/2026</v>
          </cell>
          <cell r="R759" t="str">
            <v>N/A</v>
          </cell>
          <cell r="S759" t="str">
            <v>N/A</v>
          </cell>
          <cell r="T759" t="str">
            <v>N/A</v>
          </cell>
          <cell r="U759">
            <v>300</v>
          </cell>
          <cell r="V759">
            <v>1200</v>
          </cell>
          <cell r="W759">
            <v>0</v>
          </cell>
          <cell r="X759">
            <v>360000</v>
          </cell>
        </row>
        <row r="760">
          <cell r="A760">
            <v>414270212</v>
          </cell>
          <cell r="B760" t="str">
            <v>CONTRATACION DIRECTA CON 1 SOLA OFERTA</v>
          </cell>
          <cell r="C760">
            <v>45488</v>
          </cell>
          <cell r="D760">
            <v>900228842</v>
          </cell>
          <cell r="E760" t="str">
            <v>M&amp;M DIAGNOSTICS SAS</v>
          </cell>
          <cell r="F760" t="str">
            <v>1759-2024</v>
          </cell>
          <cell r="G760" t="str">
            <v>REACTIVOS DE LABORATORIO</v>
          </cell>
          <cell r="H760" t="str">
            <v>PRUEBAS DE QUIMICA</v>
          </cell>
          <cell r="I760">
            <v>414270212</v>
          </cell>
          <cell r="J760" t="str">
            <v>Proteína para liquido cefalorraquídea y orina - cobas</v>
          </cell>
          <cell r="K760" t="str">
            <v>Prueba</v>
          </cell>
          <cell r="L760" t="str">
            <v>PROTEINAS TOTALES EN ORINA (PUC) COBAS 311/COBAS 501 x 150</v>
          </cell>
          <cell r="M760" t="str">
            <v>KIT</v>
          </cell>
          <cell r="N760" t="str">
            <v>ROCHE</v>
          </cell>
          <cell r="O760" t="str">
            <v>ROCHE</v>
          </cell>
          <cell r="P760" t="str">
            <v>2016RD-0003778</v>
          </cell>
          <cell r="Q760" t="str">
            <v>24/08/2026</v>
          </cell>
          <cell r="R760" t="str">
            <v>N/A</v>
          </cell>
          <cell r="S760" t="str">
            <v>N/A</v>
          </cell>
          <cell r="T760" t="str">
            <v>N/A</v>
          </cell>
          <cell r="U760">
            <v>300</v>
          </cell>
          <cell r="V760">
            <v>1400</v>
          </cell>
          <cell r="W760">
            <v>0</v>
          </cell>
          <cell r="X760">
            <v>420000</v>
          </cell>
        </row>
        <row r="761">
          <cell r="A761">
            <v>414310129</v>
          </cell>
          <cell r="B761" t="str">
            <v>CONTRATACION DIRECTA CON 1 SOLA OFERTA</v>
          </cell>
          <cell r="C761">
            <v>45488</v>
          </cell>
          <cell r="D761">
            <v>900228842</v>
          </cell>
          <cell r="E761" t="str">
            <v>M&amp;M DIAGNOSTICS SAS</v>
          </cell>
          <cell r="F761" t="str">
            <v>1759-2024</v>
          </cell>
          <cell r="G761" t="str">
            <v>REACTIVOS DE LABORATORIO</v>
          </cell>
          <cell r="H761" t="str">
            <v>PRUEBAS DE QUIMICA</v>
          </cell>
          <cell r="I761">
            <v>414310129</v>
          </cell>
          <cell r="J761" t="str">
            <v>Alamina aminotransferasa GPT / ALT - cobas c 311</v>
          </cell>
          <cell r="K761" t="str">
            <v>Prueba</v>
          </cell>
          <cell r="L761" t="str">
            <v>GPT/ALT COBAS 311/COBAS 501 X 500</v>
          </cell>
          <cell r="M761" t="str">
            <v>KIT</v>
          </cell>
          <cell r="N761" t="str">
            <v>ROCHE</v>
          </cell>
          <cell r="O761" t="str">
            <v>ROCHE</v>
          </cell>
          <cell r="P761" t="str">
            <v>2016RD-0003559</v>
          </cell>
          <cell r="Q761" t="str">
            <v>17/03/2026</v>
          </cell>
          <cell r="R761" t="str">
            <v>N/A</v>
          </cell>
          <cell r="S761" t="str">
            <v>N/A</v>
          </cell>
          <cell r="T761" t="str">
            <v>N/A</v>
          </cell>
          <cell r="U761">
            <v>2000</v>
          </cell>
          <cell r="V761">
            <v>1200</v>
          </cell>
          <cell r="W761">
            <v>0</v>
          </cell>
          <cell r="X761">
            <v>2400000</v>
          </cell>
        </row>
        <row r="762">
          <cell r="A762">
            <v>414310329</v>
          </cell>
          <cell r="B762" t="str">
            <v>CONTRATACION DIRECTA CON 1 SOLA OFERTA</v>
          </cell>
          <cell r="C762">
            <v>45488</v>
          </cell>
          <cell r="D762">
            <v>900228842</v>
          </cell>
          <cell r="E762" t="str">
            <v>M&amp;M DIAGNOSTICS SAS</v>
          </cell>
          <cell r="F762" t="str">
            <v>1759-2024</v>
          </cell>
          <cell r="G762" t="str">
            <v>REACTIVOS DE LABORATORIO</v>
          </cell>
          <cell r="H762" t="str">
            <v>PRUEBAS DE QUIMICA</v>
          </cell>
          <cell r="I762">
            <v>414310329</v>
          </cell>
          <cell r="J762" t="str">
            <v>Aspartate aninotransferasa GOT / AST - cobas c 311</v>
          </cell>
          <cell r="K762" t="str">
            <v>Prueba</v>
          </cell>
          <cell r="L762" t="str">
            <v>GOT/AST  COBAS 311/COBAS 501 x 500</v>
          </cell>
          <cell r="M762" t="str">
            <v>KIT</v>
          </cell>
          <cell r="N762" t="str">
            <v>ROCHE</v>
          </cell>
          <cell r="O762" t="str">
            <v>ROCHE</v>
          </cell>
          <cell r="P762" t="str">
            <v>2016RD-0003559</v>
          </cell>
          <cell r="Q762" t="str">
            <v>17/03/2026</v>
          </cell>
          <cell r="R762" t="str">
            <v>N/A</v>
          </cell>
          <cell r="S762" t="str">
            <v>N/A</v>
          </cell>
          <cell r="T762" t="str">
            <v>N/A</v>
          </cell>
          <cell r="U762">
            <v>2000</v>
          </cell>
          <cell r="V762">
            <v>1200</v>
          </cell>
          <cell r="W762">
            <v>0</v>
          </cell>
          <cell r="X762">
            <v>2400000</v>
          </cell>
        </row>
        <row r="763">
          <cell r="A763">
            <v>414310330</v>
          </cell>
          <cell r="B763" t="str">
            <v>CONTRATACION DIRECTA CON 1 SOLA OFERTA</v>
          </cell>
          <cell r="C763">
            <v>45488</v>
          </cell>
          <cell r="D763">
            <v>900228842</v>
          </cell>
          <cell r="E763" t="str">
            <v>M&amp;M DIAGNOSTICS SAS</v>
          </cell>
          <cell r="F763" t="str">
            <v>1759-2024</v>
          </cell>
          <cell r="G763" t="str">
            <v>REACTIVOS DE LABORATORIO</v>
          </cell>
          <cell r="H763" t="str">
            <v>PRUEBAS DE QUIMICA</v>
          </cell>
          <cell r="I763">
            <v>414310330</v>
          </cell>
          <cell r="J763" t="str">
            <v>Transaminasa GGT</v>
          </cell>
          <cell r="K763" t="str">
            <v>Prueba</v>
          </cell>
          <cell r="L763" t="str">
            <v>GGT COBAS 311/501 KIT X 400 PRUEBAS</v>
          </cell>
          <cell r="M763" t="str">
            <v>KIT</v>
          </cell>
          <cell r="N763" t="str">
            <v>ROCHE</v>
          </cell>
          <cell r="O763" t="str">
            <v>ROCHE</v>
          </cell>
          <cell r="P763" t="str">
            <v>2016RD-0003775</v>
          </cell>
          <cell r="Q763" t="str">
            <v>23/08/2026</v>
          </cell>
          <cell r="R763" t="str">
            <v>N/A</v>
          </cell>
          <cell r="S763" t="str">
            <v>N/A</v>
          </cell>
          <cell r="T763" t="str">
            <v>N/A</v>
          </cell>
          <cell r="U763">
            <v>400</v>
          </cell>
          <cell r="V763">
            <v>1500</v>
          </cell>
          <cell r="W763">
            <v>0</v>
          </cell>
          <cell r="X763">
            <v>600000</v>
          </cell>
        </row>
        <row r="764">
          <cell r="A764">
            <v>414320212</v>
          </cell>
          <cell r="B764" t="str">
            <v>CONTRATACION DIRECTA CON 1 SOLA OFERTA</v>
          </cell>
          <cell r="C764">
            <v>45488</v>
          </cell>
          <cell r="D764">
            <v>900228842</v>
          </cell>
          <cell r="E764" t="str">
            <v>M&amp;M DIAGNOSTICS SAS</v>
          </cell>
          <cell r="F764" t="str">
            <v>1759-2024</v>
          </cell>
          <cell r="G764" t="str">
            <v>REACTIVOS DE LABORATORIO</v>
          </cell>
          <cell r="H764" t="str">
            <v>PRUEBAS DE QUIMICA</v>
          </cell>
          <cell r="I764">
            <v>414320212</v>
          </cell>
          <cell r="J764" t="str">
            <v>Urea cinética - cobas c 311</v>
          </cell>
          <cell r="K764" t="str">
            <v>Prueba</v>
          </cell>
          <cell r="L764" t="str">
            <v>UREA COBAS 311/COBAS 501 X 500</v>
          </cell>
          <cell r="M764" t="str">
            <v>KIT</v>
          </cell>
          <cell r="N764" t="str">
            <v>ROCHE</v>
          </cell>
          <cell r="O764" t="str">
            <v>ROCHE</v>
          </cell>
          <cell r="P764" t="str">
            <v>2016RD-0003777</v>
          </cell>
          <cell r="Q764" t="str">
            <v>29/08/2026</v>
          </cell>
          <cell r="R764" t="str">
            <v>N/A</v>
          </cell>
          <cell r="S764" t="str">
            <v>N/A</v>
          </cell>
          <cell r="T764" t="str">
            <v>N/A</v>
          </cell>
          <cell r="U764">
            <v>6000</v>
          </cell>
          <cell r="V764">
            <v>1200</v>
          </cell>
          <cell r="W764">
            <v>0</v>
          </cell>
          <cell r="X764">
            <v>7200000</v>
          </cell>
        </row>
        <row r="765">
          <cell r="A765">
            <v>414330613</v>
          </cell>
          <cell r="B765" t="str">
            <v>CONTRATACION DIRECTA CON 1 SOLA OFERTA</v>
          </cell>
          <cell r="C765">
            <v>45488</v>
          </cell>
          <cell r="D765">
            <v>900228842</v>
          </cell>
          <cell r="E765" t="str">
            <v>M&amp;M DIAGNOSTICS SAS</v>
          </cell>
          <cell r="F765" t="str">
            <v>1759-2024</v>
          </cell>
          <cell r="G765" t="str">
            <v>REACTIVOS DE LABORATORIO</v>
          </cell>
          <cell r="H765" t="str">
            <v>NINGUNO</v>
          </cell>
          <cell r="I765">
            <v>414330613</v>
          </cell>
          <cell r="J765" t="str">
            <v>PRUEBA RAPIDA PARA LA DETERMINACION CUANTITATIVA DE TROPONINA I EN SANGRE TOTAL</v>
          </cell>
          <cell r="K765" t="str">
            <v>CARTUCHO</v>
          </cell>
          <cell r="L765" t="str">
            <v>APOC TROPONIN CAJA X 25 CARTUCHOS</v>
          </cell>
          <cell r="M765" t="str">
            <v>CAJA</v>
          </cell>
          <cell r="N765" t="str">
            <v>ABBOTT</v>
          </cell>
          <cell r="O765" t="str">
            <v>ABBOTT</v>
          </cell>
          <cell r="P765" t="str">
            <v>2016RD-0003977</v>
          </cell>
          <cell r="Q765" t="str">
            <v>01/12/2026</v>
          </cell>
          <cell r="R765" t="str">
            <v>N/A</v>
          </cell>
          <cell r="S765" t="str">
            <v>N/A</v>
          </cell>
          <cell r="T765" t="str">
            <v>N/A</v>
          </cell>
          <cell r="U765">
            <v>1475</v>
          </cell>
          <cell r="V765">
            <v>22600</v>
          </cell>
          <cell r="W765">
            <v>0</v>
          </cell>
          <cell r="X765">
            <v>33335000</v>
          </cell>
        </row>
        <row r="766">
          <cell r="A766">
            <v>414330614</v>
          </cell>
          <cell r="B766" t="str">
            <v>CONTRATACION DIRECTA CON 1 SOLA OFERTA</v>
          </cell>
          <cell r="C766">
            <v>45488</v>
          </cell>
          <cell r="D766">
            <v>900228842</v>
          </cell>
          <cell r="E766" t="str">
            <v>M&amp;M DIAGNOSTICS SAS</v>
          </cell>
          <cell r="F766" t="str">
            <v>1759-2024</v>
          </cell>
          <cell r="G766" t="str">
            <v>REACTIVOS DE LABORATORIO</v>
          </cell>
          <cell r="H766" t="str">
            <v>NINGUNO</v>
          </cell>
          <cell r="I766">
            <v>414330614</v>
          </cell>
          <cell r="J766" t="str">
            <v>PRUEBA RAPIDA PARA DETERMINACION CUANTITATIVA DE GASES ARTERIALES</v>
          </cell>
          <cell r="K766" t="str">
            <v>CARTUCHO</v>
          </cell>
          <cell r="L766" t="str">
            <v>APOC G3 (pH, PCO2, PO2, TCO2, HCO3, Exceso de base (BE), So2 CAJA X 25 CARTUCHOS</v>
          </cell>
          <cell r="M766" t="str">
            <v>CAJA</v>
          </cell>
          <cell r="N766" t="str">
            <v>ABBOTT</v>
          </cell>
          <cell r="O766" t="str">
            <v>ABBOTT</v>
          </cell>
          <cell r="P766" t="str">
            <v>2016RD-0003992</v>
          </cell>
          <cell r="Q766" t="str">
            <v>05/12/2026</v>
          </cell>
          <cell r="R766" t="str">
            <v>N/A</v>
          </cell>
          <cell r="S766" t="str">
            <v>N/A</v>
          </cell>
          <cell r="T766" t="str">
            <v>N/A</v>
          </cell>
          <cell r="U766">
            <v>1700</v>
          </cell>
          <cell r="V766">
            <v>20600</v>
          </cell>
          <cell r="W766">
            <v>0</v>
          </cell>
          <cell r="X766">
            <v>35020000</v>
          </cell>
        </row>
        <row r="767">
          <cell r="A767">
            <v>414350001</v>
          </cell>
          <cell r="B767" t="str">
            <v>CONTRATACION DIRECTA CON 1 SOLA OFERTA</v>
          </cell>
          <cell r="C767">
            <v>45488</v>
          </cell>
          <cell r="D767">
            <v>900228842</v>
          </cell>
          <cell r="E767" t="str">
            <v>M&amp;M DIAGNOSTICS SAS</v>
          </cell>
          <cell r="F767" t="str">
            <v>1759-2024</v>
          </cell>
          <cell r="G767" t="str">
            <v>REACTIVOS DE LABORATORIO</v>
          </cell>
          <cell r="H767" t="str">
            <v>PRUEBAS DE QUIMICA</v>
          </cell>
          <cell r="I767">
            <v>414350001</v>
          </cell>
          <cell r="J767" t="str">
            <v>Ácido Fólico</v>
          </cell>
          <cell r="K767" t="str">
            <v>Prueba</v>
          </cell>
          <cell r="L767" t="str">
            <v>FOLATE G3 ELECSYS COBAS E 100 V2 E 411/601</v>
          </cell>
          <cell r="M767" t="str">
            <v>KIT</v>
          </cell>
          <cell r="N767" t="str">
            <v>ROCHE</v>
          </cell>
          <cell r="O767" t="str">
            <v>ROCHE</v>
          </cell>
          <cell r="P767" t="str">
            <v>2016RD-0003781</v>
          </cell>
          <cell r="Q767" t="str">
            <v>18/08/2026</v>
          </cell>
          <cell r="R767" t="str">
            <v>N/A</v>
          </cell>
          <cell r="S767" t="str">
            <v>N/A</v>
          </cell>
          <cell r="T767" t="str">
            <v>N/A</v>
          </cell>
          <cell r="U767">
            <v>100</v>
          </cell>
          <cell r="V767">
            <v>15200</v>
          </cell>
          <cell r="W767">
            <v>0</v>
          </cell>
          <cell r="X767">
            <v>1520000</v>
          </cell>
        </row>
        <row r="768">
          <cell r="A768">
            <v>414350008</v>
          </cell>
          <cell r="B768" t="str">
            <v>CONTRATACION DIRECTA CON 1 SOLA OFERTA</v>
          </cell>
          <cell r="C768">
            <v>45488</v>
          </cell>
          <cell r="D768">
            <v>900228842</v>
          </cell>
          <cell r="E768" t="str">
            <v>M&amp;M DIAGNOSTICS SAS</v>
          </cell>
          <cell r="F768" t="str">
            <v>1759-2024</v>
          </cell>
          <cell r="G768" t="str">
            <v>REACTIVOS DE LABORATORIO</v>
          </cell>
          <cell r="H768" t="str">
            <v>PRUEBAS DE QUIMICA</v>
          </cell>
          <cell r="I768">
            <v>414350008</v>
          </cell>
          <cell r="J768" t="str">
            <v>Acido Valproico PRUEBA</v>
          </cell>
          <cell r="K768" t="str">
            <v>Prueba</v>
          </cell>
          <cell r="L768" t="str">
            <v>ACIDO VALPROICO VALP2, 100T, cobas c</v>
          </cell>
          <cell r="M768" t="str">
            <v>KIT</v>
          </cell>
          <cell r="N768" t="str">
            <v>ROCHE</v>
          </cell>
          <cell r="O768" t="str">
            <v>ROCHE</v>
          </cell>
          <cell r="P768" t="str">
            <v>2016RD-0003575</v>
          </cell>
          <cell r="Q768" t="str">
            <v>1/04/2026</v>
          </cell>
          <cell r="R768" t="str">
            <v>N/A</v>
          </cell>
          <cell r="S768" t="str">
            <v>N/A</v>
          </cell>
          <cell r="T768" t="str">
            <v>N/A</v>
          </cell>
          <cell r="U768">
            <v>200</v>
          </cell>
          <cell r="V768">
            <v>21100</v>
          </cell>
          <cell r="W768">
            <v>0</v>
          </cell>
          <cell r="X768">
            <v>4220000</v>
          </cell>
        </row>
        <row r="769">
          <cell r="A769">
            <v>414350012</v>
          </cell>
          <cell r="B769" t="str">
            <v>CONTRATACION DIRECTA CON 1 SOLA OFERTA</v>
          </cell>
          <cell r="C769">
            <v>45488</v>
          </cell>
          <cell r="D769">
            <v>900228842</v>
          </cell>
          <cell r="E769" t="str">
            <v>M&amp;M DIAGNOSTICS SAS</v>
          </cell>
          <cell r="F769" t="str">
            <v>1759-2024</v>
          </cell>
          <cell r="G769" t="str">
            <v>REACTIVOS DE LABORATORIO</v>
          </cell>
          <cell r="H769" t="str">
            <v>PRUEBAS DE QUIMICA</v>
          </cell>
          <cell r="I769">
            <v>414350012</v>
          </cell>
          <cell r="J769" t="str">
            <v>Calcio Sérico PRUEBA</v>
          </cell>
          <cell r="K769" t="str">
            <v>Prueba</v>
          </cell>
          <cell r="L769" t="str">
            <v>CALCIO COBAS 311/501 KIT X 300 PRUEBAS</v>
          </cell>
          <cell r="M769" t="str">
            <v>KIT</v>
          </cell>
          <cell r="N769" t="str">
            <v>ROCHE</v>
          </cell>
          <cell r="O769" t="str">
            <v>ROCHE</v>
          </cell>
          <cell r="P769" t="str">
            <v>2022RD-0007528</v>
          </cell>
          <cell r="Q769" t="str">
            <v>22/07/2032</v>
          </cell>
          <cell r="R769" t="str">
            <v>N/A</v>
          </cell>
          <cell r="S769" t="str">
            <v>N/A</v>
          </cell>
          <cell r="T769" t="str">
            <v>N/A</v>
          </cell>
          <cell r="U769">
            <v>300</v>
          </cell>
          <cell r="V769">
            <v>1500</v>
          </cell>
          <cell r="W769">
            <v>0</v>
          </cell>
          <cell r="X769">
            <v>450000</v>
          </cell>
        </row>
        <row r="770">
          <cell r="A770">
            <v>414350016</v>
          </cell>
          <cell r="B770" t="str">
            <v>CONTRATACION DIRECTA CON 1 SOLA OFERTA</v>
          </cell>
          <cell r="C770">
            <v>45488</v>
          </cell>
          <cell r="D770">
            <v>900228842</v>
          </cell>
          <cell r="E770" t="str">
            <v>M&amp;M DIAGNOSTICS SAS</v>
          </cell>
          <cell r="F770" t="str">
            <v>1759-2024</v>
          </cell>
          <cell r="G770" t="str">
            <v>REACTIVOS DE LABORATORIO</v>
          </cell>
          <cell r="H770" t="str">
            <v>PRUEBAS DE QUIMICA</v>
          </cell>
          <cell r="I770">
            <v>414350016</v>
          </cell>
          <cell r="J770" t="str">
            <v>Litio PRUEBA</v>
          </cell>
          <cell r="K770" t="str">
            <v>Prueba</v>
          </cell>
          <cell r="L770" t="str">
            <v>LITHIUM X 100 TEST COBAS C311/501</v>
          </cell>
          <cell r="M770" t="str">
            <v>KIT</v>
          </cell>
          <cell r="N770" t="str">
            <v>ROCHE</v>
          </cell>
          <cell r="O770" t="str">
            <v>ROCHE</v>
          </cell>
          <cell r="P770" t="str">
            <v>2020RD-0006122</v>
          </cell>
          <cell r="Q770" t="str">
            <v>23/04/2030</v>
          </cell>
          <cell r="R770" t="str">
            <v>N/A</v>
          </cell>
          <cell r="S770" t="str">
            <v>N/A</v>
          </cell>
          <cell r="T770" t="str">
            <v>N/A</v>
          </cell>
          <cell r="U770">
            <v>100</v>
          </cell>
          <cell r="V770">
            <v>10900</v>
          </cell>
          <cell r="W770">
            <v>0</v>
          </cell>
          <cell r="X770">
            <v>1090000</v>
          </cell>
        </row>
        <row r="771">
          <cell r="A771">
            <v>414410111</v>
          </cell>
          <cell r="B771" t="str">
            <v>CONTRATACION DIRECTA CON 1 SOLA OFERTA</v>
          </cell>
          <cell r="C771">
            <v>45488</v>
          </cell>
          <cell r="D771">
            <v>900228842</v>
          </cell>
          <cell r="E771" t="str">
            <v>M&amp;M DIAGNOSTICS SAS</v>
          </cell>
          <cell r="F771" t="str">
            <v>1759-2024</v>
          </cell>
          <cell r="G771" t="str">
            <v>REACTIVOS DE LABORATORIO</v>
          </cell>
          <cell r="H771" t="str">
            <v>PRUEBAS DE QUIMICA</v>
          </cell>
          <cell r="I771">
            <v>414410111</v>
          </cell>
          <cell r="J771" t="str">
            <v>Magnesio</v>
          </cell>
          <cell r="K771" t="str">
            <v>Prueba</v>
          </cell>
          <cell r="L771" t="str">
            <v>MAGNESIO COBAS 311/COBAS 501 X 250</v>
          </cell>
          <cell r="M771" t="str">
            <v>KIT</v>
          </cell>
          <cell r="N771" t="str">
            <v>ROCHE</v>
          </cell>
          <cell r="O771" t="str">
            <v>ROCHE</v>
          </cell>
          <cell r="P771" t="str">
            <v>2022RD-0007528</v>
          </cell>
          <cell r="Q771" t="str">
            <v>22/07/2032</v>
          </cell>
          <cell r="R771" t="str">
            <v>N/A</v>
          </cell>
          <cell r="S771" t="str">
            <v>N/A</v>
          </cell>
          <cell r="T771" t="str">
            <v>N/A</v>
          </cell>
          <cell r="U771">
            <v>250</v>
          </cell>
          <cell r="V771">
            <v>1400</v>
          </cell>
          <cell r="W771">
            <v>0</v>
          </cell>
          <cell r="X771">
            <v>350000</v>
          </cell>
        </row>
        <row r="772">
          <cell r="A772">
            <v>419033513</v>
          </cell>
          <cell r="B772" t="str">
            <v>CONTRATACION DIRECTA CON 1 SOLA OFERTA</v>
          </cell>
          <cell r="C772">
            <v>45488</v>
          </cell>
          <cell r="D772">
            <v>900228842</v>
          </cell>
          <cell r="E772" t="str">
            <v>M&amp;M DIAGNOSTICS SAS</v>
          </cell>
          <cell r="F772" t="str">
            <v>1759-2024</v>
          </cell>
          <cell r="G772" t="str">
            <v>REACTIVOS DE LABORATORIO</v>
          </cell>
          <cell r="H772" t="str">
            <v>GASES Y ELECTROLITOS</v>
          </cell>
          <cell r="I772">
            <v>419033513</v>
          </cell>
          <cell r="J772" t="str">
            <v>Cobas 221 FLUID PACK S2 Cobas B 221</v>
          </cell>
          <cell r="K772" t="str">
            <v>UNIDAD</v>
          </cell>
          <cell r="L772" t="str">
            <v>Cobas 221 FLUID PACK S2 Cobas B 221</v>
          </cell>
          <cell r="M772" t="str">
            <v>UNIDAD</v>
          </cell>
          <cell r="N772" t="str">
            <v>ROCHE</v>
          </cell>
          <cell r="O772" t="str">
            <v>ROCHE</v>
          </cell>
          <cell r="P772" t="str">
            <v>2017RD-0004506</v>
          </cell>
          <cell r="Q772" t="str">
            <v>02/10/2027</v>
          </cell>
          <cell r="R772" t="str">
            <v>N/A</v>
          </cell>
          <cell r="S772" t="str">
            <v>N/A</v>
          </cell>
          <cell r="T772" t="str">
            <v>N/A</v>
          </cell>
          <cell r="U772">
            <v>8</v>
          </cell>
          <cell r="V772">
            <v>3039800</v>
          </cell>
          <cell r="W772">
            <v>0</v>
          </cell>
          <cell r="X772">
            <v>24318400</v>
          </cell>
        </row>
        <row r="773">
          <cell r="A773">
            <v>419033514</v>
          </cell>
          <cell r="B773" t="str">
            <v>CONTRATACION DIRECTA CON 1 SOLA OFERTA</v>
          </cell>
          <cell r="C773">
            <v>45488</v>
          </cell>
          <cell r="D773">
            <v>900228842</v>
          </cell>
          <cell r="E773" t="str">
            <v>M&amp;M DIAGNOSTICS SAS</v>
          </cell>
          <cell r="F773" t="str">
            <v>1759-2024</v>
          </cell>
          <cell r="G773" t="str">
            <v>REACTIVOS DE LABORATORIO</v>
          </cell>
          <cell r="H773" t="str">
            <v>GASES Y ELECTROLITOS</v>
          </cell>
          <cell r="I773">
            <v>419033514</v>
          </cell>
          <cell r="J773" t="str">
            <v>Cobas B221 S1 RINSE SOLUTION CAJA 1 X 2 UNIDADES</v>
          </cell>
          <cell r="K773" t="str">
            <v>CAJA</v>
          </cell>
          <cell r="L773" t="str">
            <v>Cobas B221 S1 RINSE SOLUTION CAJA 1 X 2 UNIDADES</v>
          </cell>
          <cell r="M773" t="str">
            <v>CAJA</v>
          </cell>
          <cell r="N773" t="str">
            <v>ROCHE</v>
          </cell>
          <cell r="O773" t="str">
            <v>ROCHE</v>
          </cell>
          <cell r="P773" t="str">
            <v>CNR-2014004354</v>
          </cell>
          <cell r="R773" t="str">
            <v>N/A</v>
          </cell>
          <cell r="S773" t="str">
            <v>N/A</v>
          </cell>
          <cell r="T773" t="str">
            <v>N/A</v>
          </cell>
          <cell r="U773">
            <v>6</v>
          </cell>
          <cell r="V773">
            <v>2619500</v>
          </cell>
          <cell r="W773">
            <v>0</v>
          </cell>
          <cell r="X773">
            <v>15717000</v>
          </cell>
        </row>
        <row r="774">
          <cell r="A774">
            <v>419033515</v>
          </cell>
          <cell r="B774" t="str">
            <v>CONTRATACION DIRECTA CON 1 SOLA OFERTA</v>
          </cell>
          <cell r="C774">
            <v>45488</v>
          </cell>
          <cell r="D774">
            <v>900228842</v>
          </cell>
          <cell r="E774" t="str">
            <v>M&amp;M DIAGNOSTICS SAS</v>
          </cell>
          <cell r="F774" t="str">
            <v>1759-2024</v>
          </cell>
          <cell r="G774" t="str">
            <v>REACTIVOS DE LABORATORIO</v>
          </cell>
          <cell r="H774" t="str">
            <v>GASES Y ELECTROLITOS</v>
          </cell>
          <cell r="I774">
            <v>419033515</v>
          </cell>
          <cell r="J774" t="str">
            <v>AUTO-TROL PLUS B LEVEL 1 CAJA X 40 UNIDADES Cobas B 221</v>
          </cell>
          <cell r="K774" t="str">
            <v>CAJA</v>
          </cell>
          <cell r="L774" t="str">
            <v>AUTO-TROL PLUS B LEVEL 1 CAJA X 40 UNIDADES Cobas B 221</v>
          </cell>
          <cell r="M774" t="str">
            <v>CAJA</v>
          </cell>
          <cell r="N774" t="str">
            <v>ROCHE</v>
          </cell>
          <cell r="O774" t="str">
            <v>ROCHE</v>
          </cell>
          <cell r="P774" t="str">
            <v>2023RD-0008171</v>
          </cell>
          <cell r="Q774" t="str">
            <v>31/05/2033</v>
          </cell>
          <cell r="R774" t="str">
            <v>N/A</v>
          </cell>
          <cell r="S774" t="str">
            <v>N/A</v>
          </cell>
          <cell r="T774" t="str">
            <v>N/A</v>
          </cell>
          <cell r="U774">
            <v>2</v>
          </cell>
          <cell r="V774">
            <v>258600</v>
          </cell>
          <cell r="W774">
            <v>0</v>
          </cell>
          <cell r="X774">
            <v>517200</v>
          </cell>
        </row>
        <row r="775">
          <cell r="A775">
            <v>419033516</v>
          </cell>
          <cell r="B775" t="str">
            <v>CONTRATACION DIRECTA CON 1 SOLA OFERTA</v>
          </cell>
          <cell r="C775">
            <v>45488</v>
          </cell>
          <cell r="D775">
            <v>900228842</v>
          </cell>
          <cell r="E775" t="str">
            <v>M&amp;M DIAGNOSTICS SAS</v>
          </cell>
          <cell r="F775" t="str">
            <v>1759-2024</v>
          </cell>
          <cell r="G775" t="str">
            <v>REACTIVOS DE LABORATORIO</v>
          </cell>
          <cell r="H775" t="str">
            <v>GASES Y ELECTROLITOS</v>
          </cell>
          <cell r="I775">
            <v>419033516</v>
          </cell>
          <cell r="J775" t="str">
            <v>AUTO-TROL PLUS B LEVEL 2 CAJA X 40 UNIDADES Cobas B 221</v>
          </cell>
          <cell r="K775" t="str">
            <v>CAJA</v>
          </cell>
          <cell r="L775" t="str">
            <v>AUTO-TROL PLUS B LEVEL 2 CAJA X 40 UNIDADES Cobas B 221</v>
          </cell>
          <cell r="M775" t="str">
            <v>CAJA</v>
          </cell>
          <cell r="N775" t="str">
            <v>ROCHE</v>
          </cell>
          <cell r="O775" t="str">
            <v>ROCHE</v>
          </cell>
          <cell r="P775" t="str">
            <v>2023RD-0008172</v>
          </cell>
          <cell r="Q775" t="str">
            <v>31/05/2033</v>
          </cell>
          <cell r="R775" t="str">
            <v>N/A</v>
          </cell>
          <cell r="S775" t="str">
            <v>N/A</v>
          </cell>
          <cell r="T775" t="str">
            <v>N/A</v>
          </cell>
          <cell r="U775">
            <v>2</v>
          </cell>
          <cell r="V775">
            <v>259800</v>
          </cell>
          <cell r="W775">
            <v>0</v>
          </cell>
          <cell r="X775">
            <v>519600</v>
          </cell>
        </row>
        <row r="776">
          <cell r="A776">
            <v>419033517</v>
          </cell>
          <cell r="B776" t="str">
            <v>CONTRATACION DIRECTA CON 1 SOLA OFERTA</v>
          </cell>
          <cell r="C776">
            <v>45488</v>
          </cell>
          <cell r="D776">
            <v>900228842</v>
          </cell>
          <cell r="E776" t="str">
            <v>M&amp;M DIAGNOSTICS SAS</v>
          </cell>
          <cell r="F776" t="str">
            <v>1759-2024</v>
          </cell>
          <cell r="G776" t="str">
            <v>REACTIVOS DE LABORATORIO</v>
          </cell>
          <cell r="H776" t="str">
            <v>GASES Y ELECTROLITOS</v>
          </cell>
          <cell r="I776">
            <v>419033517</v>
          </cell>
          <cell r="J776" t="str">
            <v>AUTO-TROL PLUS B LEVEL 3 CAJA X 40 UNIDADES Cobas B 221</v>
          </cell>
          <cell r="K776" t="str">
            <v>CAJA</v>
          </cell>
          <cell r="L776" t="str">
            <v>AUTO-TROL PLUS B LEVEL 3 CAJA X 40 UNIDADES Cobas B 221</v>
          </cell>
          <cell r="M776" t="str">
            <v>CAJA</v>
          </cell>
          <cell r="N776" t="str">
            <v>ROCHE</v>
          </cell>
          <cell r="O776" t="str">
            <v>ROCHE</v>
          </cell>
          <cell r="P776" t="str">
            <v>2023RD-0008173</v>
          </cell>
          <cell r="Q776" t="str">
            <v>31/05/2033</v>
          </cell>
          <cell r="R776" t="str">
            <v>N/A</v>
          </cell>
          <cell r="S776" t="str">
            <v>N/A</v>
          </cell>
          <cell r="T776" t="str">
            <v>N/A</v>
          </cell>
          <cell r="U776">
            <v>2</v>
          </cell>
          <cell r="V776">
            <v>244700</v>
          </cell>
          <cell r="W776">
            <v>0</v>
          </cell>
          <cell r="X776">
            <v>489400</v>
          </cell>
        </row>
        <row r="777">
          <cell r="A777">
            <v>419033518</v>
          </cell>
          <cell r="B777" t="str">
            <v>CONTRATACION DIRECTA CON 1 SOLA OFERTA</v>
          </cell>
          <cell r="C777">
            <v>45488</v>
          </cell>
          <cell r="D777">
            <v>900228842</v>
          </cell>
          <cell r="E777" t="str">
            <v>M&amp;M DIAGNOSTICS SAS</v>
          </cell>
          <cell r="F777" t="str">
            <v>1759-2024</v>
          </cell>
          <cell r="G777" t="str">
            <v>REACTIVOS DE LABORATORIO</v>
          </cell>
          <cell r="H777" t="str">
            <v>GASES Y ELECTROLITOS</v>
          </cell>
          <cell r="I777">
            <v>419033518</v>
          </cell>
          <cell r="J777" t="str">
            <v>Papel para impresosa COBAS B 221 CAJA X 6 ROLLOS Cobas B 221</v>
          </cell>
          <cell r="K777" t="str">
            <v>CAJA</v>
          </cell>
          <cell r="L777" t="str">
            <v>Papel para impresosa COBAS B 221 CAJA X 6 ROLLOS Cobas B 221</v>
          </cell>
          <cell r="M777" t="str">
            <v>CAJA</v>
          </cell>
          <cell r="N777" t="str">
            <v>ROCHE</v>
          </cell>
          <cell r="O777" t="str">
            <v>ROCHE</v>
          </cell>
          <cell r="R777" t="str">
            <v>N/A</v>
          </cell>
          <cell r="S777" t="str">
            <v>N/A</v>
          </cell>
          <cell r="T777" t="str">
            <v>N/A</v>
          </cell>
          <cell r="U777">
            <v>2</v>
          </cell>
          <cell r="V777">
            <v>10600</v>
          </cell>
          <cell r="W777">
            <v>0.19</v>
          </cell>
          <cell r="X777">
            <v>25228</v>
          </cell>
        </row>
        <row r="778">
          <cell r="A778">
            <v>419033519</v>
          </cell>
          <cell r="B778" t="str">
            <v>CONTRATACION DIRECTA CON 1 SOLA OFERTA</v>
          </cell>
          <cell r="C778">
            <v>45488</v>
          </cell>
          <cell r="D778">
            <v>900228842</v>
          </cell>
          <cell r="E778" t="str">
            <v>M&amp;M DIAGNOSTICS SAS</v>
          </cell>
          <cell r="F778" t="str">
            <v>1759-2024</v>
          </cell>
          <cell r="G778" t="str">
            <v>REACTIVOS DE LABORATORIO</v>
          </cell>
          <cell r="H778" t="str">
            <v>GASES Y ELECTROLITOS</v>
          </cell>
          <cell r="I778">
            <v>419033519</v>
          </cell>
          <cell r="J778" t="str">
            <v>COBAS B 121 W WASTE CONTAINER (2 PCS) CAJA X 2 UNIDADES Cobas B 221</v>
          </cell>
          <cell r="K778" t="str">
            <v>CAJA</v>
          </cell>
          <cell r="L778" t="str">
            <v>COBAS B 121 - 221  W WASTE CONTAINER (2 PCS) CAJA X 2 UNIDADES</v>
          </cell>
          <cell r="M778" t="str">
            <v>CAJA</v>
          </cell>
          <cell r="N778" t="str">
            <v>ROCHE</v>
          </cell>
          <cell r="O778" t="str">
            <v>ROCHE</v>
          </cell>
          <cell r="R778" t="str">
            <v>N/A</v>
          </cell>
          <cell r="S778" t="str">
            <v>N/A</v>
          </cell>
          <cell r="T778" t="str">
            <v>N/A</v>
          </cell>
          <cell r="U778">
            <v>2</v>
          </cell>
          <cell r="V778">
            <v>100300</v>
          </cell>
          <cell r="W778">
            <v>0.19</v>
          </cell>
          <cell r="X778">
            <v>238714</v>
          </cell>
        </row>
        <row r="779">
          <cell r="A779">
            <v>419033520</v>
          </cell>
          <cell r="B779" t="str">
            <v>CONTRATACION DIRECTA CON 1 SOLA OFERTA</v>
          </cell>
          <cell r="C779">
            <v>45488</v>
          </cell>
          <cell r="D779">
            <v>900228842</v>
          </cell>
          <cell r="E779" t="str">
            <v>M&amp;M DIAGNOSTICS SAS</v>
          </cell>
          <cell r="F779" t="str">
            <v>1759-2024</v>
          </cell>
          <cell r="G779" t="str">
            <v>REACTIVOS DE LABORATORIO</v>
          </cell>
          <cell r="H779" t="str">
            <v>GASES Y ELECTROLITOS</v>
          </cell>
          <cell r="I779">
            <v>419033520</v>
          </cell>
          <cell r="J779" t="str">
            <v xml:space="preserve">CLOT CATCHER x 250 B121/B123/B221 CAJA X 250 UNIDADES </v>
          </cell>
          <cell r="K779" t="str">
            <v>CAJA</v>
          </cell>
          <cell r="L779" t="str">
            <v>CLOT CATCHER x 250 B121/B123/B221 CAJA X 250 UNIDADES</v>
          </cell>
          <cell r="M779" t="str">
            <v>CAJA</v>
          </cell>
          <cell r="N779" t="str">
            <v>ROCHE</v>
          </cell>
          <cell r="O779" t="str">
            <v>ROCHE</v>
          </cell>
          <cell r="R779" t="str">
            <v>N/A</v>
          </cell>
          <cell r="S779" t="str">
            <v>N/A</v>
          </cell>
          <cell r="T779" t="str">
            <v>N/A</v>
          </cell>
          <cell r="U779">
            <v>4</v>
          </cell>
          <cell r="V779">
            <v>68000</v>
          </cell>
          <cell r="W779">
            <v>0.19</v>
          </cell>
          <cell r="X779">
            <v>323680</v>
          </cell>
        </row>
        <row r="780">
          <cell r="A780">
            <v>419033521</v>
          </cell>
          <cell r="B780" t="str">
            <v>CONTRATACION DIRECTA CON 1 SOLA OFERTA</v>
          </cell>
          <cell r="C780">
            <v>45488</v>
          </cell>
          <cell r="D780">
            <v>900228842</v>
          </cell>
          <cell r="E780" t="str">
            <v>M&amp;M DIAGNOSTICS SAS</v>
          </cell>
          <cell r="F780" t="str">
            <v>1759-2024</v>
          </cell>
          <cell r="G780" t="str">
            <v>REACTIVOS DE LABORATORIO</v>
          </cell>
          <cell r="H780" t="str">
            <v>GASES Y ELECTROLITOS</v>
          </cell>
          <cell r="I780">
            <v>419033521</v>
          </cell>
          <cell r="J780" t="str">
            <v>COBAS B 121 DESPROTEINIZADOR FRASCO X 125ml</v>
          </cell>
          <cell r="K780" t="str">
            <v>FRASCO</v>
          </cell>
          <cell r="L780" t="str">
            <v>COBAS B 121-221  DESPROTEINIZADOR FRASCO X 125ml</v>
          </cell>
          <cell r="M780" t="str">
            <v>UNIDAD</v>
          </cell>
          <cell r="N780" t="str">
            <v>ROCHE</v>
          </cell>
          <cell r="O780" t="str">
            <v>ROCHE</v>
          </cell>
          <cell r="P780" t="str">
            <v>2017RD-0004506</v>
          </cell>
          <cell r="Q780" t="str">
            <v>02/10/2027</v>
          </cell>
          <cell r="R780" t="str">
            <v>N/A</v>
          </cell>
          <cell r="S780" t="str">
            <v>N/A</v>
          </cell>
          <cell r="T780" t="str">
            <v>N/A</v>
          </cell>
          <cell r="U780">
            <v>3</v>
          </cell>
          <cell r="V780">
            <v>112800</v>
          </cell>
          <cell r="W780">
            <v>0</v>
          </cell>
          <cell r="X780">
            <v>338400</v>
          </cell>
        </row>
        <row r="781">
          <cell r="A781">
            <v>419040308</v>
          </cell>
          <cell r="B781" t="str">
            <v>CONTRATACION DIRECTA CON 1 SOLA OFERTA</v>
          </cell>
          <cell r="C781">
            <v>45488</v>
          </cell>
          <cell r="D781">
            <v>900228842</v>
          </cell>
          <cell r="E781" t="str">
            <v>M&amp;M DIAGNOSTICS SAS</v>
          </cell>
          <cell r="F781" t="str">
            <v>1759-2024</v>
          </cell>
          <cell r="G781" t="str">
            <v>REACTIVOS DE LABORATORIO</v>
          </cell>
          <cell r="H781" t="str">
            <v>CUADRO HEMATICO</v>
          </cell>
          <cell r="I781">
            <v>419040308</v>
          </cell>
          <cell r="J781" t="str">
            <v>Lyseercell WDF-NX1000/350</v>
          </cell>
          <cell r="K781" t="str">
            <v>Garrafa x 5 lt</v>
          </cell>
          <cell r="L781" t="str">
            <v>XN LYSEERCELL WDF X 5 LT</v>
          </cell>
          <cell r="M781" t="str">
            <v>UNIDAD</v>
          </cell>
          <cell r="N781" t="str">
            <v>SYSMEX</v>
          </cell>
          <cell r="O781" t="str">
            <v>SYSMEX</v>
          </cell>
          <cell r="P781" t="str">
            <v>2022RD-0007762</v>
          </cell>
          <cell r="Q781">
            <v>48568</v>
          </cell>
          <cell r="R781" t="str">
            <v>N/A</v>
          </cell>
          <cell r="S781" t="str">
            <v>N/A</v>
          </cell>
          <cell r="T781" t="str">
            <v>N/A</v>
          </cell>
          <cell r="U781">
            <v>14</v>
          </cell>
          <cell r="V781">
            <v>1276300</v>
          </cell>
          <cell r="W781">
            <v>0</v>
          </cell>
          <cell r="X781">
            <v>17868200</v>
          </cell>
        </row>
        <row r="782">
          <cell r="A782">
            <v>419040309</v>
          </cell>
          <cell r="B782" t="str">
            <v>CONTRATACION DIRECTA CON 1 SOLA OFERTA</v>
          </cell>
          <cell r="C782">
            <v>45488</v>
          </cell>
          <cell r="D782">
            <v>900228842</v>
          </cell>
          <cell r="E782" t="str">
            <v>M&amp;M DIAGNOSTICS SAS</v>
          </cell>
          <cell r="F782" t="str">
            <v>1759-2024</v>
          </cell>
          <cell r="G782" t="str">
            <v>REACTIVOS DE LABORATORIO</v>
          </cell>
          <cell r="H782" t="str">
            <v>CUADRO HEMATICO</v>
          </cell>
          <cell r="I782">
            <v>419040309</v>
          </cell>
          <cell r="J782" t="str">
            <v>Lyseercell WNR - NX1000</v>
          </cell>
          <cell r="K782" t="str">
            <v>Garrafa x 5 lt</v>
          </cell>
          <cell r="L782" t="str">
            <v>XN LYSERCELL WNR X 5 LITROS</v>
          </cell>
          <cell r="M782" t="str">
            <v>UNIDAD</v>
          </cell>
          <cell r="N782" t="str">
            <v>SYSMEX</v>
          </cell>
          <cell r="O782" t="str">
            <v>SYSMEX</v>
          </cell>
          <cell r="P782" t="str">
            <v>2022RD-0007762</v>
          </cell>
          <cell r="Q782" t="str">
            <v>20/12/2032</v>
          </cell>
          <cell r="R782" t="str">
            <v>N/A</v>
          </cell>
          <cell r="S782" t="str">
            <v>N/A</v>
          </cell>
          <cell r="T782" t="str">
            <v>N/A</v>
          </cell>
          <cell r="U782">
            <v>6</v>
          </cell>
          <cell r="V782">
            <v>666400</v>
          </cell>
          <cell r="W782">
            <v>0</v>
          </cell>
          <cell r="X782">
            <v>3998400</v>
          </cell>
        </row>
        <row r="783">
          <cell r="A783">
            <v>419040310</v>
          </cell>
          <cell r="B783" t="str">
            <v>CONTRATACION DIRECTA CON 1 SOLA OFERTA</v>
          </cell>
          <cell r="C783">
            <v>45488</v>
          </cell>
          <cell r="D783">
            <v>900228842</v>
          </cell>
          <cell r="E783" t="str">
            <v>M&amp;M DIAGNOSTICS SAS</v>
          </cell>
          <cell r="F783" t="str">
            <v>1759-2024</v>
          </cell>
          <cell r="G783" t="str">
            <v>REACTIVOS DE LABORATORIO</v>
          </cell>
          <cell r="H783" t="str">
            <v>CUADRO HEMATICO</v>
          </cell>
          <cell r="I783">
            <v>419040310</v>
          </cell>
          <cell r="J783" t="str">
            <v>Flurocell WDF  NX1000/350</v>
          </cell>
          <cell r="K783" t="str">
            <v>Sobre x 42 ml</v>
          </cell>
          <cell r="L783" t="str">
            <v>XN FLUOROCELL WDF 2 x 42 ML</v>
          </cell>
          <cell r="M783" t="str">
            <v>CAJA</v>
          </cell>
          <cell r="N783" t="str">
            <v>SYSMEX</v>
          </cell>
          <cell r="O783" t="str">
            <v>SYSMEX</v>
          </cell>
          <cell r="P783" t="str">
            <v>2022RD-0007762</v>
          </cell>
          <cell r="Q783" t="str">
            <v>20/12/2032</v>
          </cell>
          <cell r="R783" t="str">
            <v>N/A</v>
          </cell>
          <cell r="S783" t="str">
            <v>N/A</v>
          </cell>
          <cell r="T783" t="str">
            <v>N/A</v>
          </cell>
          <cell r="U783">
            <v>24</v>
          </cell>
          <cell r="V783">
            <v>2233500</v>
          </cell>
          <cell r="W783">
            <v>0</v>
          </cell>
          <cell r="X783">
            <v>53604000</v>
          </cell>
        </row>
        <row r="784">
          <cell r="A784">
            <v>419040311</v>
          </cell>
          <cell r="B784" t="str">
            <v>CONTRATACION DIRECTA CON 1 SOLA OFERTA</v>
          </cell>
          <cell r="C784">
            <v>45488</v>
          </cell>
          <cell r="D784">
            <v>900228842</v>
          </cell>
          <cell r="E784" t="str">
            <v>M&amp;M DIAGNOSTICS SAS</v>
          </cell>
          <cell r="F784" t="str">
            <v>1759-2024</v>
          </cell>
          <cell r="G784" t="str">
            <v>REACTIVOS DE LABORATORIO</v>
          </cell>
          <cell r="H784" t="str">
            <v>CUADRO HEMATICO</v>
          </cell>
          <cell r="I784">
            <v>419040311</v>
          </cell>
          <cell r="J784" t="str">
            <v>Flurocell WNR  NX1000/350</v>
          </cell>
          <cell r="K784" t="str">
            <v>Sobre x 82 ml</v>
          </cell>
          <cell r="L784" t="str">
            <v>WNR FLUOROCELL 2 X 82 ML</v>
          </cell>
          <cell r="M784" t="str">
            <v>CAJA</v>
          </cell>
          <cell r="N784" t="str">
            <v>SYSMEX</v>
          </cell>
          <cell r="O784" t="str">
            <v>SYSMEX</v>
          </cell>
          <cell r="P784" t="str">
            <v>2022RD-0007762</v>
          </cell>
          <cell r="Q784" t="str">
            <v>20/12/2032</v>
          </cell>
          <cell r="R784" t="str">
            <v>N/A</v>
          </cell>
          <cell r="S784" t="str">
            <v>N/A</v>
          </cell>
          <cell r="T784" t="str">
            <v>N/A</v>
          </cell>
          <cell r="U784">
            <v>10</v>
          </cell>
          <cell r="V784">
            <v>1479400</v>
          </cell>
          <cell r="W784">
            <v>0</v>
          </cell>
          <cell r="X784">
            <v>14794000</v>
          </cell>
        </row>
        <row r="785">
          <cell r="A785">
            <v>419040312</v>
          </cell>
          <cell r="B785" t="str">
            <v>CONTRATACION DIRECTA CON 1 SOLA OFERTA</v>
          </cell>
          <cell r="C785">
            <v>45488</v>
          </cell>
          <cell r="D785">
            <v>900228842</v>
          </cell>
          <cell r="E785" t="str">
            <v>M&amp;M DIAGNOSTICS SAS</v>
          </cell>
          <cell r="F785" t="str">
            <v>1759-2024</v>
          </cell>
          <cell r="G785" t="str">
            <v>REACTIVOS DE LABORATORIO</v>
          </cell>
          <cell r="H785" t="str">
            <v>CUADRO HEMATICO</v>
          </cell>
          <cell r="I785">
            <v>419040312</v>
          </cell>
          <cell r="J785" t="str">
            <v>Cellpack DCL NX1000/350</v>
          </cell>
          <cell r="K785" t="str">
            <v>Garrafa x 20 lt</v>
          </cell>
          <cell r="L785" t="str">
            <v>XN CELLPACK DCL X 20 LTS</v>
          </cell>
          <cell r="M785" t="str">
            <v>UNIDAD</v>
          </cell>
          <cell r="N785" t="str">
            <v>SYSMEX</v>
          </cell>
          <cell r="O785" t="str">
            <v>SYSMEX</v>
          </cell>
          <cell r="P785" t="str">
            <v>2022RD-0007762</v>
          </cell>
          <cell r="Q785" t="str">
            <v>20/12/2032</v>
          </cell>
          <cell r="R785" t="str">
            <v>N/A</v>
          </cell>
          <cell r="S785" t="str">
            <v>N/A</v>
          </cell>
          <cell r="T785" t="str">
            <v>N/A</v>
          </cell>
          <cell r="U785">
            <v>71</v>
          </cell>
          <cell r="V785">
            <v>642200</v>
          </cell>
          <cell r="W785">
            <v>0</v>
          </cell>
          <cell r="X785">
            <v>45596200</v>
          </cell>
        </row>
        <row r="786">
          <cell r="A786">
            <v>419040313</v>
          </cell>
          <cell r="B786" t="str">
            <v>CONTRATACION DIRECTA CON 1 SOLA OFERTA</v>
          </cell>
          <cell r="C786">
            <v>45488</v>
          </cell>
          <cell r="D786">
            <v>900228842</v>
          </cell>
          <cell r="E786" t="str">
            <v>M&amp;M DIAGNOSTICS SAS</v>
          </cell>
          <cell r="F786" t="str">
            <v>1759-2024</v>
          </cell>
          <cell r="G786" t="str">
            <v>REACTIVOS DE LABORATORIO</v>
          </cell>
          <cell r="H786" t="str">
            <v>CUADRO HEMATICO</v>
          </cell>
          <cell r="I786">
            <v>419040313</v>
          </cell>
          <cell r="J786" t="str">
            <v>Cellpack PK x 20 lt GARRAFA</v>
          </cell>
          <cell r="K786" t="str">
            <v>Garrafa x 20 lt</v>
          </cell>
          <cell r="L786" t="str">
            <v>SYSMEX CELLPACK x 20 LITROS</v>
          </cell>
          <cell r="M786" t="str">
            <v>UNIDAD</v>
          </cell>
          <cell r="N786" t="str">
            <v>SYSMEX</v>
          </cell>
          <cell r="O786" t="str">
            <v>SYSMEX</v>
          </cell>
          <cell r="P786" t="str">
            <v>2016RD-0003597</v>
          </cell>
          <cell r="Q786" t="str">
            <v>14/04/2026</v>
          </cell>
          <cell r="R786" t="str">
            <v>N/A</v>
          </cell>
          <cell r="S786" t="str">
            <v>N/A</v>
          </cell>
          <cell r="T786" t="str">
            <v>N/A</v>
          </cell>
          <cell r="U786">
            <v>4</v>
          </cell>
          <cell r="V786">
            <v>699300</v>
          </cell>
          <cell r="W786">
            <v>0</v>
          </cell>
          <cell r="X786">
            <v>2797200</v>
          </cell>
        </row>
        <row r="787">
          <cell r="A787">
            <v>419040605</v>
          </cell>
          <cell r="B787" t="str">
            <v>CONTRATACION DIRECTA CON 1 SOLA OFERTA</v>
          </cell>
          <cell r="C787">
            <v>45488</v>
          </cell>
          <cell r="D787">
            <v>900228842</v>
          </cell>
          <cell r="E787" t="str">
            <v>M&amp;M DIAGNOSTICS SAS</v>
          </cell>
          <cell r="F787" t="str">
            <v>1759-2024</v>
          </cell>
          <cell r="G787" t="str">
            <v>REACTIVOS DE LABORATORIO</v>
          </cell>
          <cell r="H787" t="str">
            <v>CUADRO HEMATICO</v>
          </cell>
          <cell r="I787">
            <v>419040605</v>
          </cell>
          <cell r="J787" t="str">
            <v>Stromatolizer wh * 500 ml x caja 3 frascos CAJA</v>
          </cell>
          <cell r="K787" t="str">
            <v>CAJA</v>
          </cell>
          <cell r="L787" t="str">
            <v>SYSMEX STROMATOLYZER - WH CAJA 3 X 500 ML</v>
          </cell>
          <cell r="M787" t="str">
            <v>CAJA</v>
          </cell>
          <cell r="N787" t="str">
            <v>SYSMEX</v>
          </cell>
          <cell r="O787" t="str">
            <v>SYSMEX</v>
          </cell>
          <cell r="P787" t="str">
            <v>2016RD-0003597</v>
          </cell>
          <cell r="Q787" t="str">
            <v>14/04/2026</v>
          </cell>
          <cell r="R787" t="str">
            <v>N/A</v>
          </cell>
          <cell r="S787" t="str">
            <v>N/A</v>
          </cell>
          <cell r="T787" t="str">
            <v>N/A</v>
          </cell>
          <cell r="U787">
            <v>4</v>
          </cell>
          <cell r="V787">
            <v>2151400</v>
          </cell>
          <cell r="W787">
            <v>0</v>
          </cell>
          <cell r="X787">
            <v>8605600</v>
          </cell>
        </row>
        <row r="788">
          <cell r="A788" t="str">
            <v> 409000522</v>
          </cell>
          <cell r="B788" t="str">
            <v>CONTRATACION DIRECTA CON 1 SOLA OFERTA</v>
          </cell>
          <cell r="C788">
            <v>45488</v>
          </cell>
          <cell r="D788">
            <v>900228842</v>
          </cell>
          <cell r="E788" t="str">
            <v>M&amp;M DIAGNOSTICS SAS</v>
          </cell>
          <cell r="F788" t="str">
            <v>1759-2024</v>
          </cell>
          <cell r="G788" t="str">
            <v>REACTIVOS DE LABORATORIO</v>
          </cell>
          <cell r="H788" t="str">
            <v>PRUEBA UROANALISIS</v>
          </cell>
          <cell r="I788" t="str">
            <v> 409000522</v>
          </cell>
          <cell r="J788" t="str">
            <v>Urisys 1100 Combur 10 UX x 100 tiras</v>
          </cell>
          <cell r="K788" t="str">
            <v xml:space="preserve">Tira </v>
          </cell>
          <cell r="L788" t="str">
            <v>COMBUR 10 UX  URYSIS x 100 DET</v>
          </cell>
          <cell r="M788" t="str">
            <v>FRASCO X 100 TIRAS</v>
          </cell>
          <cell r="N788" t="str">
            <v>ROCHE</v>
          </cell>
          <cell r="O788" t="str">
            <v>ROCHE</v>
          </cell>
          <cell r="P788" t="str">
            <v>2017RD-0004432</v>
          </cell>
          <cell r="Q788" t="str">
            <v>28/08/2027</v>
          </cell>
          <cell r="R788" t="str">
            <v>N/A</v>
          </cell>
          <cell r="S788" t="str">
            <v>N/A</v>
          </cell>
          <cell r="T788" t="str">
            <v>N/A</v>
          </cell>
          <cell r="U788">
            <v>300</v>
          </cell>
          <cell r="V788">
            <v>1200</v>
          </cell>
          <cell r="W788">
            <v>0</v>
          </cell>
          <cell r="X788">
            <v>360000</v>
          </cell>
        </row>
        <row r="789">
          <cell r="A789">
            <v>409000521</v>
          </cell>
          <cell r="B789" t="str">
            <v>CONTRATACION DIRECTA CON 1 SOLA OFERTA</v>
          </cell>
          <cell r="C789">
            <v>45488</v>
          </cell>
          <cell r="D789">
            <v>900228842</v>
          </cell>
          <cell r="E789" t="str">
            <v>M&amp;M DIAGNOSTICS SAS</v>
          </cell>
          <cell r="F789" t="str">
            <v>1759-2024</v>
          </cell>
          <cell r="G789" t="str">
            <v>REACTIVOS DE LABORATORIO</v>
          </cell>
          <cell r="H789" t="str">
            <v>PRUEBA UROANALISIS</v>
          </cell>
          <cell r="I789">
            <v>409000521</v>
          </cell>
          <cell r="J789" t="str">
            <v>Tira para Uroanalisis Cobac U-601 pack x 400 tiras (MEDITAPE)</v>
          </cell>
          <cell r="K789" t="str">
            <v xml:space="preserve">Tira </v>
          </cell>
          <cell r="L789" t="str">
            <v>MEDITAPE 9A TIRAS FRASCO X 100 TIRAS</v>
          </cell>
          <cell r="M789" t="str">
            <v>FRASCO X 100 TIRAS</v>
          </cell>
          <cell r="N789" t="str">
            <v>SYSMEX</v>
          </cell>
          <cell r="O789" t="str">
            <v>SYSMEX</v>
          </cell>
          <cell r="P789" t="str">
            <v>2016RD-0003841</v>
          </cell>
          <cell r="Q789" t="str">
            <v>23/09/2026</v>
          </cell>
          <cell r="R789" t="str">
            <v>N/A</v>
          </cell>
          <cell r="S789" t="str">
            <v>N/A</v>
          </cell>
          <cell r="T789" t="str">
            <v>N/A</v>
          </cell>
          <cell r="U789">
            <v>300</v>
          </cell>
          <cell r="V789">
            <v>1400</v>
          </cell>
          <cell r="W789">
            <v>0</v>
          </cell>
          <cell r="X789">
            <v>420000</v>
          </cell>
        </row>
        <row r="790">
          <cell r="A790">
            <v>419040307</v>
          </cell>
          <cell r="B790" t="str">
            <v>CONTRATACION DIRECTA CON 1 SOLA OFERTA</v>
          </cell>
          <cell r="C790">
            <v>45488</v>
          </cell>
          <cell r="D790">
            <v>900228842</v>
          </cell>
          <cell r="E790" t="str">
            <v>M&amp;M DIAGNOSTICS SAS</v>
          </cell>
          <cell r="F790" t="str">
            <v>1759-2024</v>
          </cell>
          <cell r="G790" t="str">
            <v>REACTIVOS DE LABORATORIO</v>
          </cell>
          <cell r="H790" t="str">
            <v>CUADRO HEMATICO</v>
          </cell>
          <cell r="I790">
            <v>419040307</v>
          </cell>
          <cell r="J790" t="str">
            <v xml:space="preserve"> Sulfolyzer x 5 lt NX1000/350</v>
          </cell>
          <cell r="K790" t="str">
            <v>Garrafa x 5 lt</v>
          </cell>
          <cell r="L790" t="str">
            <v>XN SULFOLYSER X 5L</v>
          </cell>
          <cell r="M790" t="str">
            <v>UNIDAD</v>
          </cell>
          <cell r="N790" t="str">
            <v>ROCHE</v>
          </cell>
          <cell r="O790" t="str">
            <v>ROCHE</v>
          </cell>
          <cell r="P790" t="str">
            <v>2016RD-0003597</v>
          </cell>
          <cell r="Q790" t="str">
            <v>14/04/2026</v>
          </cell>
          <cell r="R790" t="str">
            <v>N/A</v>
          </cell>
          <cell r="S790" t="str">
            <v>N/A</v>
          </cell>
          <cell r="T790" t="str">
            <v>N/A</v>
          </cell>
          <cell r="U790">
            <v>6</v>
          </cell>
          <cell r="V790">
            <v>2326600</v>
          </cell>
          <cell r="W790">
            <v>0</v>
          </cell>
          <cell r="X790">
            <v>13959600</v>
          </cell>
        </row>
        <row r="791">
          <cell r="A791">
            <v>414190712</v>
          </cell>
          <cell r="B791" t="str">
            <v>CONTRATACION DIRECTA CON 1 SOLA OFERTA</v>
          </cell>
          <cell r="C791">
            <v>45488</v>
          </cell>
          <cell r="D791">
            <v>900228842</v>
          </cell>
          <cell r="E791" t="str">
            <v>M&amp;M DIAGNOSTICS SAS</v>
          </cell>
          <cell r="F791" t="str">
            <v>1759-2024</v>
          </cell>
          <cell r="G791" t="str">
            <v>REACTIVOS DE LABORATORIO</v>
          </cell>
          <cell r="H791" t="str">
            <v>INFECCIOSAS Y HORMONAS</v>
          </cell>
          <cell r="I791">
            <v>414190712</v>
          </cell>
          <cell r="J791" t="str">
            <v>Anticuerpos antisuperficie Hepatitis B PRUEBA</v>
          </cell>
          <cell r="K791" t="str">
            <v>Prueba</v>
          </cell>
          <cell r="L791" t="str">
            <v>ANTI-HBs G2 ELECSYS COBAS E X 100 V2</v>
          </cell>
          <cell r="M791" t="str">
            <v>KIT</v>
          </cell>
          <cell r="N791" t="str">
            <v>ROCHE</v>
          </cell>
          <cell r="O791" t="str">
            <v>ROCHE</v>
          </cell>
          <cell r="P791" t="str">
            <v>2021RD-0003832-R1</v>
          </cell>
          <cell r="Q791" t="str">
            <v>08/10/2026</v>
          </cell>
          <cell r="R791" t="str">
            <v>N/A</v>
          </cell>
          <cell r="S791" t="str">
            <v>N/A</v>
          </cell>
          <cell r="T791" t="str">
            <v>N/A</v>
          </cell>
          <cell r="U791">
            <v>400</v>
          </cell>
          <cell r="V791">
            <v>17600</v>
          </cell>
          <cell r="W791">
            <v>0</v>
          </cell>
          <cell r="X791">
            <v>7040000</v>
          </cell>
        </row>
        <row r="792">
          <cell r="A792">
            <v>201060107</v>
          </cell>
          <cell r="B792" t="str">
            <v>CONTRATACION DIRECTA CON 1 SOLA OFERTA</v>
          </cell>
          <cell r="C792">
            <v>45473</v>
          </cell>
          <cell r="D792">
            <v>9002691514</v>
          </cell>
          <cell r="E792" t="str">
            <v>PROVIGASA MEDICAL SAS</v>
          </cell>
          <cell r="F792" t="str">
            <v>1864-2024</v>
          </cell>
          <cell r="G792" t="str">
            <v>DMQ</v>
          </cell>
          <cell r="H792" t="str">
            <v>GASAS</v>
          </cell>
          <cell r="I792">
            <v>201060107</v>
          </cell>
          <cell r="J792" t="str">
            <v>Esponja de gasa p/exodoncia 5x5 cm. Paquete en papel grado medico x 8 unidades</v>
          </cell>
          <cell r="K792" t="str">
            <v>Paquete</v>
          </cell>
          <cell r="L792" t="str">
            <v>Esponja de gasa p/exodoncia 5x5 cm. Paquete en papel grado medico x 8 unidades</v>
          </cell>
          <cell r="M792" t="str">
            <v>Paquete x 8 unidades</v>
          </cell>
          <cell r="N792" t="str">
            <v>HEC PLUS</v>
          </cell>
          <cell r="O792" t="str">
            <v>PROVIGASA MEDICAL SAS</v>
          </cell>
          <cell r="P792" t="str">
            <v>2021DM-0007106-R1</v>
          </cell>
          <cell r="Q792">
            <v>47887</v>
          </cell>
          <cell r="R792" t="str">
            <v>N/A</v>
          </cell>
          <cell r="S792" t="str">
            <v>N/A</v>
          </cell>
          <cell r="T792" t="str">
            <v>N/A</v>
          </cell>
          <cell r="U792">
            <v>6400</v>
          </cell>
          <cell r="V792">
            <v>479</v>
          </cell>
          <cell r="W792">
            <v>0</v>
          </cell>
          <cell r="X792">
            <v>3065600</v>
          </cell>
        </row>
        <row r="793">
          <cell r="A793">
            <v>201060510</v>
          </cell>
          <cell r="B793" t="str">
            <v>CONTRATACION DIRECTA CON 1 SOLA OFERTA</v>
          </cell>
          <cell r="C793">
            <v>45473</v>
          </cell>
          <cell r="D793">
            <v>9002691514</v>
          </cell>
          <cell r="E793" t="str">
            <v>PROVIGASA MEDICAL SAS</v>
          </cell>
          <cell r="F793" t="str">
            <v>1864-2024</v>
          </cell>
          <cell r="G793" t="str">
            <v>DMQ</v>
          </cell>
          <cell r="H793" t="str">
            <v>GASAS</v>
          </cell>
          <cell r="I793">
            <v>201060510</v>
          </cell>
          <cell r="J793" t="str">
            <v xml:space="preserve">Gasa 100% algodon tipo VII 10 x 10 cm x 16 pliegues </v>
          </cell>
          <cell r="K793" t="str">
            <v>Unidad</v>
          </cell>
          <cell r="L793" t="str">
            <v xml:space="preserve">Gasa 100% algodon tipo VII 10 x 10 cm x 16 pliegues </v>
          </cell>
          <cell r="M793" t="str">
            <v>Paquete x 50 unidades</v>
          </cell>
          <cell r="N793" t="str">
            <v>HEC PLUS</v>
          </cell>
          <cell r="O793" t="str">
            <v>PROVIGASA MEDICAL SAS</v>
          </cell>
          <cell r="P793" t="str">
            <v>2021DM-0007106-R1</v>
          </cell>
          <cell r="Q793">
            <v>47887</v>
          </cell>
          <cell r="R793" t="str">
            <v>N/A</v>
          </cell>
          <cell r="S793" t="str">
            <v>N/A</v>
          </cell>
          <cell r="T793" t="str">
            <v>N/A</v>
          </cell>
          <cell r="U793">
            <v>2800</v>
          </cell>
          <cell r="V793">
            <v>180</v>
          </cell>
          <cell r="W793">
            <v>0</v>
          </cell>
          <cell r="X793">
            <v>504000</v>
          </cell>
        </row>
        <row r="794">
          <cell r="A794">
            <v>201060907</v>
          </cell>
          <cell r="B794" t="str">
            <v>CONTRATACION DIRECTA CON 1 SOLA OFERTA</v>
          </cell>
          <cell r="C794">
            <v>45473</v>
          </cell>
          <cell r="D794">
            <v>9002691514</v>
          </cell>
          <cell r="E794" t="str">
            <v>PROVIGASA MEDICAL SAS</v>
          </cell>
          <cell r="F794" t="str">
            <v>1864-2024</v>
          </cell>
          <cell r="G794" t="str">
            <v>DMQ</v>
          </cell>
          <cell r="H794" t="str">
            <v>GASAS</v>
          </cell>
          <cell r="I794">
            <v>201060907</v>
          </cell>
          <cell r="J794" t="str">
            <v>Gasa 100% algodón tipo VII 45 x 45 cm x 4 capas, con cinta radiopaca. Paquete en papel grado medico x 4 unidades</v>
          </cell>
          <cell r="K794" t="str">
            <v>Paquete</v>
          </cell>
          <cell r="L794" t="str">
            <v>Gasa 100% algodón tipo VII 45 x 45 cm x 4 capas, con cinta radiopaca. Paquete en papel grado medico x 4 unidades</v>
          </cell>
          <cell r="M794" t="str">
            <v>Paquete x 4 unidades</v>
          </cell>
          <cell r="N794" t="str">
            <v>HEC PLUS</v>
          </cell>
          <cell r="O794" t="str">
            <v>PROVIGASA MEDICAL SAS</v>
          </cell>
          <cell r="P794" t="str">
            <v>2021DM-0007106-R1</v>
          </cell>
          <cell r="Q794">
            <v>47887</v>
          </cell>
          <cell r="R794" t="str">
            <v>N/A</v>
          </cell>
          <cell r="S794" t="str">
            <v>N/A</v>
          </cell>
          <cell r="T794" t="str">
            <v>N/A</v>
          </cell>
          <cell r="U794">
            <v>500</v>
          </cell>
          <cell r="V794">
            <v>4766</v>
          </cell>
          <cell r="W794">
            <v>0</v>
          </cell>
          <cell r="X794">
            <v>2383000</v>
          </cell>
        </row>
        <row r="795">
          <cell r="A795">
            <v>201061007</v>
          </cell>
          <cell r="B795" t="str">
            <v>CONTRATACION DIRECTA CON 1 SOLA OFERTA</v>
          </cell>
          <cell r="C795">
            <v>45473</v>
          </cell>
          <cell r="D795">
            <v>9002691514</v>
          </cell>
          <cell r="E795" t="str">
            <v>PROVIGASA MEDICAL SAS</v>
          </cell>
          <cell r="F795" t="str">
            <v>1864-2024</v>
          </cell>
          <cell r="G795" t="str">
            <v>DMQ</v>
          </cell>
          <cell r="H795" t="str">
            <v>GASAS</v>
          </cell>
          <cell r="I795">
            <v>201061007</v>
          </cell>
          <cell r="J795" t="str">
            <v>Gasa 100% algodon tipo VII 10 x 10 cm x16 pliegues. Paquete en papel grado medico no esteril X 4 unid.</v>
          </cell>
          <cell r="K795" t="str">
            <v>Paquete</v>
          </cell>
          <cell r="L795" t="str">
            <v>Gasa 100% algodon tipo VII 10 x 10 cm x16 pliegues. Paquete en papel grado medico no esteril X 4 unid.</v>
          </cell>
          <cell r="M795" t="str">
            <v>Paquete x 4 unidades</v>
          </cell>
          <cell r="N795" t="str">
            <v>HEC PLUS</v>
          </cell>
          <cell r="O795" t="str">
            <v>PROVIGASA MEDICAL SAS</v>
          </cell>
          <cell r="P795" t="str">
            <v>2021DM-0007106-R1</v>
          </cell>
          <cell r="Q795">
            <v>47887</v>
          </cell>
          <cell r="R795" t="str">
            <v>N/A</v>
          </cell>
          <cell r="S795" t="str">
            <v>N/A</v>
          </cell>
          <cell r="T795" t="str">
            <v>N/A</v>
          </cell>
          <cell r="U795">
            <v>39000</v>
          </cell>
          <cell r="V795">
            <v>768</v>
          </cell>
          <cell r="W795">
            <v>0</v>
          </cell>
          <cell r="X795">
            <v>29952000</v>
          </cell>
        </row>
        <row r="796">
          <cell r="A796">
            <v>201061107</v>
          </cell>
          <cell r="B796" t="str">
            <v>CONTRATACION DIRECTA CON 1 SOLA OFERTA</v>
          </cell>
          <cell r="C796">
            <v>45473</v>
          </cell>
          <cell r="D796">
            <v>9002691514</v>
          </cell>
          <cell r="E796" t="str">
            <v>PROVIGASA MEDICAL SAS</v>
          </cell>
          <cell r="F796" t="str">
            <v>1864-2024</v>
          </cell>
          <cell r="G796" t="str">
            <v>DMQ</v>
          </cell>
          <cell r="H796" t="str">
            <v>GASAS</v>
          </cell>
          <cell r="I796">
            <v>201061107</v>
          </cell>
          <cell r="J796" t="str">
            <v>Gasa 100% algodón tipo VII 20 x 12 cm x 16 pliegues, con cinta radiopaca. Paquete en papel grado medico no esteril X 10 unid</v>
          </cell>
          <cell r="K796" t="str">
            <v>Paquete</v>
          </cell>
          <cell r="L796" t="str">
            <v>Gasa 100% algodón tipo VII 20 x 12 cm x 16 pliegues, con cinta radiopaca. Paquete en papel grado medico no esteril X 10 unid</v>
          </cell>
          <cell r="M796" t="str">
            <v>Paquete x 10 unidades</v>
          </cell>
          <cell r="N796" t="str">
            <v>HEC PLUS</v>
          </cell>
          <cell r="O796" t="str">
            <v>PROVIGASA MEDICAL SAS</v>
          </cell>
          <cell r="P796" t="str">
            <v>2021DM-0007106-R1</v>
          </cell>
          <cell r="Q796">
            <v>47887</v>
          </cell>
          <cell r="R796" t="str">
            <v>N/A</v>
          </cell>
          <cell r="S796" t="str">
            <v>N/A</v>
          </cell>
          <cell r="T796" t="str">
            <v>N/A</v>
          </cell>
          <cell r="U796">
            <v>1200</v>
          </cell>
          <cell r="V796">
            <v>3600</v>
          </cell>
          <cell r="W796">
            <v>0</v>
          </cell>
          <cell r="X796">
            <v>4320000</v>
          </cell>
        </row>
        <row r="797">
          <cell r="A797">
            <v>201061307</v>
          </cell>
          <cell r="B797" t="str">
            <v>CONTRATACION DIRECTA CON 1 SOLA OFERTA</v>
          </cell>
          <cell r="C797">
            <v>45473</v>
          </cell>
          <cell r="D797">
            <v>9002691514</v>
          </cell>
          <cell r="E797" t="str">
            <v>PROVIGASA MEDICAL SAS</v>
          </cell>
          <cell r="F797" t="str">
            <v>1864-2024</v>
          </cell>
          <cell r="G797" t="str">
            <v>DMQ</v>
          </cell>
          <cell r="H797" t="str">
            <v>GASAS</v>
          </cell>
          <cell r="I797">
            <v>201061307</v>
          </cell>
          <cell r="J797" t="str">
            <v>Gasa 100% algodón tipo VII Mecha nasal x 80 cm. Paq x 2 unid.</v>
          </cell>
          <cell r="K797" t="str">
            <v>Paquete</v>
          </cell>
          <cell r="L797" t="str">
            <v>Gasa 100% algodón tipo VII Mecha nasal x 80 cm. Paq x 2 unid.</v>
          </cell>
          <cell r="M797" t="str">
            <v>Paquete x 2 unidades</v>
          </cell>
          <cell r="N797" t="str">
            <v>HEC PLUS</v>
          </cell>
          <cell r="O797" t="str">
            <v>PROVIGASA MEDICAL SAS</v>
          </cell>
          <cell r="P797" t="str">
            <v>2021DM-0007106-R1</v>
          </cell>
          <cell r="Q797">
            <v>47887</v>
          </cell>
          <cell r="R797" t="str">
            <v>N/A</v>
          </cell>
          <cell r="S797" t="str">
            <v>N/A</v>
          </cell>
          <cell r="T797" t="str">
            <v>N/A</v>
          </cell>
          <cell r="U797">
            <v>40</v>
          </cell>
          <cell r="V797">
            <v>596</v>
          </cell>
          <cell r="W797">
            <v>0</v>
          </cell>
          <cell r="X797">
            <v>23840</v>
          </cell>
        </row>
        <row r="798">
          <cell r="A798">
            <v>201061507</v>
          </cell>
          <cell r="B798" t="str">
            <v>CONTRATACION DIRECTA CON 1 SOLA OFERTA</v>
          </cell>
          <cell r="C798">
            <v>45473</v>
          </cell>
          <cell r="D798">
            <v>9002691514</v>
          </cell>
          <cell r="E798" t="str">
            <v>PROVIGASA MEDICAL SAS</v>
          </cell>
          <cell r="F798" t="str">
            <v>1864-2024</v>
          </cell>
          <cell r="G798" t="str">
            <v>DMQ</v>
          </cell>
          <cell r="H798" t="str">
            <v>GASAS</v>
          </cell>
          <cell r="I798">
            <v>201061507</v>
          </cell>
          <cell r="J798" t="str">
            <v>Gasa 100% algodón tipo VII 20 x 12 cm x16 pliegues. Paquete en papel grado medico no esteril X 5 unid.</v>
          </cell>
          <cell r="K798" t="str">
            <v>Paquete</v>
          </cell>
          <cell r="L798" t="str">
            <v>Gasa 100% algodón tipo VII 20 x 12 cm x16 pliegues. Paquete en papel grado medico no esteril X 5 unid.</v>
          </cell>
          <cell r="M798" t="str">
            <v>Paquete x 5 unidades</v>
          </cell>
          <cell r="N798" t="str">
            <v>HEC PLUS</v>
          </cell>
          <cell r="O798" t="str">
            <v>PROVIGASA MEDICAL SAS</v>
          </cell>
          <cell r="P798" t="str">
            <v>2021DM-0007106-R1</v>
          </cell>
          <cell r="Q798">
            <v>47887</v>
          </cell>
          <cell r="R798" t="str">
            <v>N/A</v>
          </cell>
          <cell r="S798" t="str">
            <v>N/A</v>
          </cell>
          <cell r="T798" t="str">
            <v>N/A</v>
          </cell>
          <cell r="U798">
            <v>14000</v>
          </cell>
          <cell r="V798">
            <v>1920</v>
          </cell>
          <cell r="W798">
            <v>0</v>
          </cell>
          <cell r="X798">
            <v>26880000</v>
          </cell>
        </row>
        <row r="799">
          <cell r="A799">
            <v>412003801</v>
          </cell>
          <cell r="B799" t="str">
            <v xml:space="preserve">SELECCIÓN DIRECTA CON MINIMO DOS (2) OFERTAS </v>
          </cell>
          <cell r="C799">
            <v>45657</v>
          </cell>
          <cell r="D799">
            <v>8305016405</v>
          </cell>
          <cell r="E799" t="str">
            <v>QUIK QUALITY IS THE KEY SAS</v>
          </cell>
          <cell r="F799" t="str">
            <v>2456-2024</v>
          </cell>
          <cell r="G799" t="str">
            <v>REACTIVOS DE LABORATORIO</v>
          </cell>
          <cell r="H799" t="str">
            <v>NINGUNO</v>
          </cell>
          <cell r="I799">
            <v>412003801</v>
          </cell>
          <cell r="J799" t="str">
            <v>CONTROL DE CALIDAD EXTERNO MENSUAL EN QUIMICA CLINICA</v>
          </cell>
          <cell r="K799" t="str">
            <v>MUESTRA</v>
          </cell>
          <cell r="L799" t="str">
            <v>EQAS Clinical Chemistry Monthly Program</v>
          </cell>
          <cell r="M799" t="str">
            <v>12 x 5 mL</v>
          </cell>
          <cell r="N799" t="str">
            <v>BIO-RAD</v>
          </cell>
          <cell r="O799" t="str">
            <v>BIO-RAD Laboratories</v>
          </cell>
          <cell r="P799" t="str">
            <v xml:space="preserve">No Requiere
2013001921
</v>
          </cell>
          <cell r="Q799" t="str">
            <v>NO REQUIERE</v>
          </cell>
          <cell r="R799" t="str">
            <v>N/A</v>
          </cell>
          <cell r="S799" t="str">
            <v>N/A</v>
          </cell>
          <cell r="T799" t="str">
            <v>N/A</v>
          </cell>
          <cell r="U799">
            <v>84</v>
          </cell>
          <cell r="V799">
            <v>218560</v>
          </cell>
          <cell r="W799">
            <v>0</v>
          </cell>
          <cell r="X799">
            <v>18359040</v>
          </cell>
        </row>
        <row r="800">
          <cell r="A800">
            <v>412003305</v>
          </cell>
          <cell r="B800" t="str">
            <v xml:space="preserve">SELECCIÓN DIRECTA CON MINIMO DOS (2) OFERTAS </v>
          </cell>
          <cell r="C800">
            <v>45657</v>
          </cell>
          <cell r="D800">
            <v>8305016405</v>
          </cell>
          <cell r="E800" t="str">
            <v>QUIK QUALITY IS THE KEY SAS</v>
          </cell>
          <cell r="F800" t="str">
            <v>2456-2024</v>
          </cell>
          <cell r="G800" t="str">
            <v>REACTIVOS DE LABORATORIO</v>
          </cell>
          <cell r="H800" t="str">
            <v>NINGUNO</v>
          </cell>
          <cell r="I800">
            <v>412003305</v>
          </cell>
          <cell r="J800" t="str">
            <v>CONTROL DE CALIDAD EXTERNO MENSUAL EN HEMATOLOGIA AUTOMATIZADA</v>
          </cell>
          <cell r="K800" t="str">
            <v>MUESTRA</v>
          </cell>
          <cell r="L800" t="str">
            <v>EQAS Hematology Program</v>
          </cell>
          <cell r="M800" t="str">
            <v>3 x 2 mL</v>
          </cell>
          <cell r="N800" t="str">
            <v>BIO-RAD</v>
          </cell>
          <cell r="O800" t="str">
            <v>BIO-RAD Laboratories</v>
          </cell>
          <cell r="P800" t="str">
            <v>No Requiere 2013001901</v>
          </cell>
          <cell r="Q800" t="str">
            <v>NO REQUIERE</v>
          </cell>
          <cell r="R800" t="str">
            <v>N/A</v>
          </cell>
          <cell r="S800" t="str">
            <v>N/A</v>
          </cell>
          <cell r="T800" t="str">
            <v>N/A</v>
          </cell>
          <cell r="U800">
            <v>84</v>
          </cell>
          <cell r="V800">
            <v>227666.66666666666</v>
          </cell>
          <cell r="W800">
            <v>0</v>
          </cell>
          <cell r="X800">
            <v>19124000</v>
          </cell>
        </row>
        <row r="801">
          <cell r="A801">
            <v>412004311</v>
          </cell>
          <cell r="B801" t="str">
            <v xml:space="preserve">SELECCIÓN DIRECTA CON MINIMO DOS (2) OFERTAS </v>
          </cell>
          <cell r="C801">
            <v>45657</v>
          </cell>
          <cell r="D801">
            <v>8305016405</v>
          </cell>
          <cell r="E801" t="str">
            <v>QUIK QUALITY IS THE KEY SAS</v>
          </cell>
          <cell r="F801" t="str">
            <v>2456-2024</v>
          </cell>
          <cell r="G801" t="str">
            <v>REACTIVOS DE LABORATORIO</v>
          </cell>
          <cell r="H801" t="str">
            <v>NINGUNO</v>
          </cell>
          <cell r="I801">
            <v>412004311</v>
          </cell>
          <cell r="J801" t="str">
            <v>CONTROL DE CALIDAD EXTERNO EN HORMONAS</v>
          </cell>
          <cell r="K801" t="str">
            <v>MUESTRA</v>
          </cell>
          <cell r="L801" t="str">
            <v>QAP-I Programa de inmunoensayo</v>
          </cell>
          <cell r="M801" t="str">
            <v>6 x 5 mL</v>
          </cell>
          <cell r="N801" t="str">
            <v>BIO-RAD</v>
          </cell>
          <cell r="O801" t="str">
            <v>BIO-RAD Laboratories</v>
          </cell>
          <cell r="P801" t="str">
            <v>No Requiere
2021002940</v>
          </cell>
          <cell r="Q801" t="str">
            <v>NO REQUIERE</v>
          </cell>
          <cell r="R801" t="str">
            <v>N/A</v>
          </cell>
          <cell r="S801" t="str">
            <v>N/A</v>
          </cell>
          <cell r="T801" t="str">
            <v>N/A</v>
          </cell>
          <cell r="U801">
            <v>6</v>
          </cell>
          <cell r="V801">
            <v>350000</v>
          </cell>
          <cell r="W801">
            <v>0</v>
          </cell>
          <cell r="X801">
            <v>2100000</v>
          </cell>
        </row>
        <row r="802">
          <cell r="A802">
            <v>412003505</v>
          </cell>
          <cell r="B802" t="str">
            <v xml:space="preserve">SELECCIÓN DIRECTA CON MINIMO DOS (2) OFERTAS </v>
          </cell>
          <cell r="C802">
            <v>45657</v>
          </cell>
          <cell r="D802">
            <v>8305016405</v>
          </cell>
          <cell r="E802" t="str">
            <v>QUIK QUALITY IS THE KEY SAS</v>
          </cell>
          <cell r="F802" t="str">
            <v>2456-2024</v>
          </cell>
          <cell r="G802" t="str">
            <v>REACTIVOS DE LABORATORIO</v>
          </cell>
          <cell r="H802" t="str">
            <v>NINGUNO</v>
          </cell>
          <cell r="I802">
            <v>412003505</v>
          </cell>
          <cell r="J802" t="str">
            <v>CONTROL DE CALIDAD EXTERNO EN COAGULACIÓN</v>
          </cell>
          <cell r="K802" t="str">
            <v>MUESTRA</v>
          </cell>
          <cell r="L802" t="str">
            <v>QAP-C Programa de coagulación</v>
          </cell>
          <cell r="M802" t="str">
            <v>6 x 1 mL</v>
          </cell>
          <cell r="N802" t="str">
            <v>Quik SAS</v>
          </cell>
          <cell r="O802" t="str">
            <v>BIO-RAD Laboratories</v>
          </cell>
          <cell r="P802" t="str">
            <v>No Requiere
2021005018</v>
          </cell>
          <cell r="Q802" t="str">
            <v>NO REQUIERE</v>
          </cell>
          <cell r="R802" t="str">
            <v>N/A</v>
          </cell>
          <cell r="S802" t="str">
            <v>N/A</v>
          </cell>
          <cell r="T802" t="str">
            <v>N/A</v>
          </cell>
          <cell r="U802">
            <v>6</v>
          </cell>
          <cell r="V802">
            <v>283333.33333333331</v>
          </cell>
          <cell r="W802">
            <v>0</v>
          </cell>
          <cell r="X802">
            <v>1700000</v>
          </cell>
          <cell r="Z802">
            <v>1699998</v>
          </cell>
        </row>
        <row r="803">
          <cell r="A803">
            <v>414211311</v>
          </cell>
          <cell r="B803" t="str">
            <v>CONTRATACION DIRECTA</v>
          </cell>
          <cell r="C803">
            <v>45504</v>
          </cell>
          <cell r="D803">
            <v>900228842</v>
          </cell>
          <cell r="E803" t="str">
            <v>M&amp;M DIAGNOSTICS SAS</v>
          </cell>
          <cell r="F803" t="str">
            <v>2577-2024</v>
          </cell>
          <cell r="G803" t="str">
            <v>REACTIVOS DE LABORATORIO</v>
          </cell>
          <cell r="H803" t="str">
            <v>NINGUNO</v>
          </cell>
          <cell r="I803">
            <v>414211311</v>
          </cell>
          <cell r="J803" t="str">
            <v>HORMONA ESTIMULANTE DE TIROIDES TSH NEONATAL. (Prueba completa)</v>
          </cell>
          <cell r="K803" t="str">
            <v>PRUEBA</v>
          </cell>
          <cell r="L803" t="str">
            <v>NTSH Accubind ELISA</v>
          </cell>
          <cell r="M803">
            <v>192</v>
          </cell>
          <cell r="N803" t="str">
            <v>MONOBIND</v>
          </cell>
          <cell r="O803" t="str">
            <v>MONOBIND</v>
          </cell>
          <cell r="P803" t="str">
            <v>2022RD-0007560</v>
          </cell>
          <cell r="R803" t="str">
            <v>N/A</v>
          </cell>
          <cell r="S803" t="str">
            <v>N/A</v>
          </cell>
          <cell r="T803" t="str">
            <v>N/A</v>
          </cell>
          <cell r="U803">
            <v>1920</v>
          </cell>
          <cell r="V803">
            <v>9700</v>
          </cell>
          <cell r="W803">
            <v>0</v>
          </cell>
          <cell r="X803">
            <v>18624000</v>
          </cell>
        </row>
        <row r="804">
          <cell r="A804">
            <v>301010108</v>
          </cell>
          <cell r="B804" t="str">
            <v>SELECCIÓN DIRECTA CON MINIMO 2 OFERTAS</v>
          </cell>
          <cell r="C804">
            <v>45473</v>
          </cell>
          <cell r="D804">
            <v>900486577</v>
          </cell>
          <cell r="E804" t="str">
            <v>DENTAL NADER S.A.S.</v>
          </cell>
          <cell r="F804" t="str">
            <v>1157-2024</v>
          </cell>
          <cell r="G804" t="str">
            <v>ODONTOLOGÍA</v>
          </cell>
          <cell r="H804" t="str">
            <v xml:space="preserve">AGUJAS CARPULES </v>
          </cell>
          <cell r="I804">
            <v>301010108</v>
          </cell>
          <cell r="J804" t="str">
            <v>Aguja carpule corta 30 g x 1  (26 mm)</v>
          </cell>
          <cell r="K804" t="str">
            <v>Unidad</v>
          </cell>
          <cell r="L804" t="str">
            <v>Aguja carpule corta 30 g x 1  (26 mm)</v>
          </cell>
          <cell r="M804" t="str">
            <v>Caja x 100 unidades</v>
          </cell>
          <cell r="N804" t="str">
            <v>Denject</v>
          </cell>
          <cell r="O804" t="str">
            <v>BIODENT CO. LTD</v>
          </cell>
          <cell r="P804" t="str">
            <v>2022DM-0025044</v>
          </cell>
          <cell r="Q804">
            <v>48298</v>
          </cell>
          <cell r="R804" t="str">
            <v>N/A</v>
          </cell>
          <cell r="S804" t="str">
            <v>N/A</v>
          </cell>
          <cell r="T804" t="str">
            <v>N/A</v>
          </cell>
          <cell r="U804">
            <v>11806.111111111111</v>
          </cell>
          <cell r="V804">
            <v>240</v>
          </cell>
          <cell r="W804">
            <v>0.19</v>
          </cell>
          <cell r="X804">
            <v>3371825.3333333335</v>
          </cell>
        </row>
        <row r="805">
          <cell r="A805">
            <v>301010208</v>
          </cell>
          <cell r="B805" t="str">
            <v>SELECCIÓN DIRECTA CON MINIMO 2 OFERTAS</v>
          </cell>
          <cell r="C805">
            <v>45473</v>
          </cell>
          <cell r="D805">
            <v>900486577</v>
          </cell>
          <cell r="E805" t="str">
            <v>DENTAL NADER S.A.S.</v>
          </cell>
          <cell r="F805" t="str">
            <v>1157-2024</v>
          </cell>
          <cell r="G805" t="str">
            <v>ODONTOLOGÍA</v>
          </cell>
          <cell r="H805" t="str">
            <v xml:space="preserve">AGUJAS CARPULES </v>
          </cell>
          <cell r="I805">
            <v>301010208</v>
          </cell>
          <cell r="J805" t="str">
            <v>Aguja carpule larga 27g x 1 3/8 - 1 5/8</v>
          </cell>
          <cell r="K805" t="str">
            <v>Unidad</v>
          </cell>
          <cell r="L805" t="str">
            <v>Aguja carpule larga 27g x 1 3/8 - 1 5/8</v>
          </cell>
          <cell r="M805" t="str">
            <v>Caja x 100 unidades</v>
          </cell>
          <cell r="N805" t="str">
            <v>Denject</v>
          </cell>
          <cell r="O805" t="str">
            <v>BIODENT CO. LTD</v>
          </cell>
          <cell r="P805" t="str">
            <v>2022DM-0025044</v>
          </cell>
          <cell r="Q805">
            <v>48298</v>
          </cell>
          <cell r="R805" t="str">
            <v>N/A</v>
          </cell>
          <cell r="S805" t="str">
            <v>N/A</v>
          </cell>
          <cell r="T805" t="str">
            <v>N/A</v>
          </cell>
          <cell r="U805">
            <v>6077.7777777777792</v>
          </cell>
          <cell r="V805">
            <v>240</v>
          </cell>
          <cell r="W805">
            <v>0.19</v>
          </cell>
          <cell r="X805">
            <v>1735813.333333334</v>
          </cell>
        </row>
        <row r="806">
          <cell r="A806">
            <v>301020108</v>
          </cell>
          <cell r="B806" t="str">
            <v>SELECCIÓN DIRECTA CON MINIMO 2 OFERTAS</v>
          </cell>
          <cell r="C806">
            <v>45473</v>
          </cell>
          <cell r="D806">
            <v>900486577</v>
          </cell>
          <cell r="E806" t="str">
            <v>DENTAL NADER S.A.S.</v>
          </cell>
          <cell r="F806" t="str">
            <v>1157-2024</v>
          </cell>
          <cell r="G806" t="str">
            <v>ODONTOLOGÍA</v>
          </cell>
          <cell r="H806" t="str">
            <v>BANDAS PORTAMATRIZ</v>
          </cell>
          <cell r="I806">
            <v>301020108</v>
          </cell>
          <cell r="J806" t="str">
            <v>Banda portamatriz ancha 1/4</v>
          </cell>
          <cell r="K806" t="str">
            <v>Rollo</v>
          </cell>
          <cell r="L806" t="str">
            <v>Banda portamatriz ancha 1/4</v>
          </cell>
          <cell r="M806" t="str">
            <v>Rollo x 3m</v>
          </cell>
          <cell r="N806" t="str">
            <v>FEN</v>
          </cell>
          <cell r="O806" t="str">
            <v>PROFENCO S.A.S.</v>
          </cell>
          <cell r="P806" t="str">
            <v>2017DM-0017454</v>
          </cell>
          <cell r="Q806">
            <v>46750</v>
          </cell>
          <cell r="R806" t="str">
            <v>N/A</v>
          </cell>
          <cell r="S806" t="str">
            <v>N/A</v>
          </cell>
          <cell r="T806" t="str">
            <v>N/A</v>
          </cell>
          <cell r="U806">
            <v>52.666666666666664</v>
          </cell>
          <cell r="V806">
            <v>6000</v>
          </cell>
          <cell r="W806">
            <v>0.19</v>
          </cell>
          <cell r="X806">
            <v>376040</v>
          </cell>
        </row>
        <row r="807">
          <cell r="A807">
            <v>301020208</v>
          </cell>
          <cell r="B807" t="str">
            <v>SELECCIÓN DIRECTA CON MINIMO 2 OFERTAS</v>
          </cell>
          <cell r="C807">
            <v>45473</v>
          </cell>
          <cell r="D807">
            <v>900486577</v>
          </cell>
          <cell r="E807" t="str">
            <v>DENTAL NADER S.A.S.</v>
          </cell>
          <cell r="F807" t="str">
            <v>1157-2024</v>
          </cell>
          <cell r="G807" t="str">
            <v>ODONTOLOGÍA</v>
          </cell>
          <cell r="H807" t="str">
            <v>BANDAS PORTAMATRIZ</v>
          </cell>
          <cell r="I807">
            <v>301020208</v>
          </cell>
          <cell r="J807" t="str">
            <v>Banda portamatriz angosta 3/16</v>
          </cell>
          <cell r="K807" t="str">
            <v>Rollo</v>
          </cell>
          <cell r="L807" t="str">
            <v>Banda portamatriz angosta 3/16</v>
          </cell>
          <cell r="M807" t="str">
            <v>Rollo x 3m</v>
          </cell>
          <cell r="N807" t="str">
            <v>FEN</v>
          </cell>
          <cell r="O807" t="str">
            <v>PROFENCO S.A.S.</v>
          </cell>
          <cell r="P807" t="str">
            <v>2017DM-0017454</v>
          </cell>
          <cell r="Q807">
            <v>46750</v>
          </cell>
          <cell r="R807" t="str">
            <v>N/A</v>
          </cell>
          <cell r="S807" t="str">
            <v>N/A</v>
          </cell>
          <cell r="T807" t="str">
            <v>N/A</v>
          </cell>
          <cell r="U807">
            <v>138.33333333333334</v>
          </cell>
          <cell r="V807">
            <v>6000</v>
          </cell>
          <cell r="W807">
            <v>0.19</v>
          </cell>
          <cell r="X807">
            <v>987700.00000000012</v>
          </cell>
        </row>
        <row r="808">
          <cell r="A808">
            <v>301030103</v>
          </cell>
          <cell r="B808" t="str">
            <v>SELECCIÓN DIRECTA CON MINIMO 2 OFERTAS</v>
          </cell>
          <cell r="C808">
            <v>45473</v>
          </cell>
          <cell r="D808">
            <v>900486577</v>
          </cell>
          <cell r="E808" t="str">
            <v>DENTAL NADER S.A.S.</v>
          </cell>
          <cell r="F808" t="str">
            <v>1157-2024</v>
          </cell>
          <cell r="G808" t="str">
            <v>ODONTOLOGÍA</v>
          </cell>
          <cell r="H808" t="str">
            <v>NINGUNO</v>
          </cell>
          <cell r="I808">
            <v>301030103</v>
          </cell>
          <cell r="J808" t="str">
            <v>Conos de gutapercha primera serie # 15 x 20  Marca Maillefer</v>
          </cell>
          <cell r="K808" t="str">
            <v xml:space="preserve">Tubo </v>
          </cell>
          <cell r="L808" t="str">
            <v>Conos de gutapercha primera serie # 15 x 20  Marca Maillefer</v>
          </cell>
          <cell r="M808" t="str">
            <v>Tubo  x 20 unidades</v>
          </cell>
          <cell r="N808" t="str">
            <v>Maillefer</v>
          </cell>
          <cell r="O808" t="str">
            <v>DENTSPLY</v>
          </cell>
          <cell r="P808" t="str">
            <v>2016DN-0014498</v>
          </cell>
          <cell r="Q808">
            <v>46115</v>
          </cell>
          <cell r="R808" t="str">
            <v>N/A</v>
          </cell>
          <cell r="S808" t="str">
            <v>N/A</v>
          </cell>
          <cell r="T808" t="str">
            <v>N/A</v>
          </cell>
          <cell r="U808">
            <v>262</v>
          </cell>
          <cell r="V808">
            <v>6100</v>
          </cell>
          <cell r="W808">
            <v>0</v>
          </cell>
          <cell r="X808">
            <v>1598200</v>
          </cell>
        </row>
        <row r="809">
          <cell r="A809">
            <v>301030403</v>
          </cell>
          <cell r="B809" t="str">
            <v>SELECCIÓN DIRECTA CON MINIMO 2 OFERTAS</v>
          </cell>
          <cell r="C809">
            <v>45473</v>
          </cell>
          <cell r="D809">
            <v>900486577</v>
          </cell>
          <cell r="E809" t="str">
            <v>DENTAL NADER S.A.S.</v>
          </cell>
          <cell r="F809" t="str">
            <v>1157-2024</v>
          </cell>
          <cell r="G809" t="str">
            <v>ODONTOLOGÍA</v>
          </cell>
          <cell r="H809" t="str">
            <v>NINGUNO</v>
          </cell>
          <cell r="I809">
            <v>301030403</v>
          </cell>
          <cell r="J809" t="str">
            <v>Conos de gutapercha primera serie # 30 x 20   Marca Maillefer</v>
          </cell>
          <cell r="K809" t="str">
            <v xml:space="preserve">Tubo </v>
          </cell>
          <cell r="L809" t="str">
            <v>Conos de gutapercha primera serie # 30 x 20   Marca Maillefer</v>
          </cell>
          <cell r="M809" t="str">
            <v>Tubo  x 20 unidades</v>
          </cell>
          <cell r="N809" t="str">
            <v>Maillefer</v>
          </cell>
          <cell r="O809" t="str">
            <v>DENTSPLY</v>
          </cell>
          <cell r="P809" t="str">
            <v>2016DN-0014498</v>
          </cell>
          <cell r="Q809">
            <v>46115</v>
          </cell>
          <cell r="R809" t="str">
            <v>N/A</v>
          </cell>
          <cell r="S809" t="str">
            <v>N/A</v>
          </cell>
          <cell r="T809" t="str">
            <v>N/A</v>
          </cell>
          <cell r="U809">
            <v>124</v>
          </cell>
          <cell r="V809">
            <v>6100</v>
          </cell>
          <cell r="W809">
            <v>0</v>
          </cell>
          <cell r="X809">
            <v>756400</v>
          </cell>
        </row>
        <row r="810">
          <cell r="A810">
            <v>301030503</v>
          </cell>
          <cell r="B810" t="str">
            <v>SELECCIÓN DIRECTA CON MINIMO 2 OFERTAS</v>
          </cell>
          <cell r="C810">
            <v>45473</v>
          </cell>
          <cell r="D810">
            <v>900486577</v>
          </cell>
          <cell r="E810" t="str">
            <v>DENTAL NADER S.A.S.</v>
          </cell>
          <cell r="F810" t="str">
            <v>1157-2024</v>
          </cell>
          <cell r="G810" t="str">
            <v>ODONTOLOGÍA</v>
          </cell>
          <cell r="H810" t="str">
            <v>NINGUNO</v>
          </cell>
          <cell r="I810">
            <v>301030503</v>
          </cell>
          <cell r="J810" t="str">
            <v>Conos de gutapercha primera serie # 35 x 20  Marca Maillefer</v>
          </cell>
          <cell r="K810" t="str">
            <v xml:space="preserve">Tubo </v>
          </cell>
          <cell r="L810" t="str">
            <v>Conos de gutapercha primera serie # 35 x 20  Marca Maillefer</v>
          </cell>
          <cell r="M810" t="str">
            <v>Tubo  x 20 unidades</v>
          </cell>
          <cell r="N810" t="str">
            <v>Maillefer</v>
          </cell>
          <cell r="O810" t="str">
            <v>DENTSPLY</v>
          </cell>
          <cell r="P810" t="str">
            <v>2016DN-0014498</v>
          </cell>
          <cell r="Q810">
            <v>46115</v>
          </cell>
          <cell r="R810" t="str">
            <v>N/A</v>
          </cell>
          <cell r="S810" t="str">
            <v>N/A</v>
          </cell>
          <cell r="T810" t="str">
            <v>N/A</v>
          </cell>
          <cell r="U810">
            <v>100</v>
          </cell>
          <cell r="V810">
            <v>6100</v>
          </cell>
          <cell r="W810">
            <v>0</v>
          </cell>
          <cell r="X810">
            <v>610000</v>
          </cell>
        </row>
        <row r="811">
          <cell r="A811">
            <v>301030603</v>
          </cell>
          <cell r="B811" t="str">
            <v>SELECCIÓN DIRECTA CON MINIMO 2 OFERTAS</v>
          </cell>
          <cell r="C811">
            <v>45473</v>
          </cell>
          <cell r="D811">
            <v>900486577</v>
          </cell>
          <cell r="E811" t="str">
            <v>DENTAL NADER S.A.S.</v>
          </cell>
          <cell r="F811" t="str">
            <v>1157-2024</v>
          </cell>
          <cell r="G811" t="str">
            <v>ODONTOLOGÍA</v>
          </cell>
          <cell r="H811" t="str">
            <v>NINGUNO</v>
          </cell>
          <cell r="I811">
            <v>301030603</v>
          </cell>
          <cell r="J811" t="str">
            <v>Conos de gutapercha primera serie # 40 x 20  Marca Maillefer</v>
          </cell>
          <cell r="K811" t="str">
            <v xml:space="preserve">Tubo </v>
          </cell>
          <cell r="L811" t="str">
            <v>Conos de gutapercha primera serie # 40 x 20  Marca Maillefer</v>
          </cell>
          <cell r="M811" t="str">
            <v>Tubo  x 20 unidades</v>
          </cell>
          <cell r="N811" t="str">
            <v>Maillefer</v>
          </cell>
          <cell r="O811" t="str">
            <v>DENTSPLY</v>
          </cell>
          <cell r="P811" t="str">
            <v>2016DN-0014498</v>
          </cell>
          <cell r="Q811">
            <v>46115</v>
          </cell>
          <cell r="R811" t="str">
            <v>N/A</v>
          </cell>
          <cell r="S811" t="str">
            <v>N/A</v>
          </cell>
          <cell r="T811" t="str">
            <v>N/A</v>
          </cell>
          <cell r="U811">
            <v>64</v>
          </cell>
          <cell r="V811">
            <v>6100</v>
          </cell>
          <cell r="W811">
            <v>0</v>
          </cell>
          <cell r="X811">
            <v>390400</v>
          </cell>
        </row>
        <row r="812">
          <cell r="A812">
            <v>301030703</v>
          </cell>
          <cell r="B812" t="str">
            <v>SELECCIÓN DIRECTA CON MINIMO 2 OFERTAS</v>
          </cell>
          <cell r="C812">
            <v>45473</v>
          </cell>
          <cell r="D812">
            <v>900486577</v>
          </cell>
          <cell r="E812" t="str">
            <v>DENTAL NADER S.A.S.</v>
          </cell>
          <cell r="F812" t="str">
            <v>1157-2024</v>
          </cell>
          <cell r="G812" t="str">
            <v>ODONTOLOGÍA</v>
          </cell>
          <cell r="H812" t="str">
            <v>NINGUNO</v>
          </cell>
          <cell r="I812">
            <v>301030703</v>
          </cell>
          <cell r="J812" t="str">
            <v>Conos de gutapercha segunda serie # 45 x 20  Marca Maillefer</v>
          </cell>
          <cell r="K812" t="str">
            <v xml:space="preserve">Tubo </v>
          </cell>
          <cell r="L812" t="str">
            <v>Conos de gutapercha segunda serie # 45 x 20  Marca Maillefer</v>
          </cell>
          <cell r="M812" t="str">
            <v>Tubo  x 20 unidades</v>
          </cell>
          <cell r="N812" t="str">
            <v>Maillefer</v>
          </cell>
          <cell r="O812" t="str">
            <v>DENTSPLY</v>
          </cell>
          <cell r="P812" t="str">
            <v>2016DN-0014498</v>
          </cell>
          <cell r="Q812">
            <v>46115</v>
          </cell>
          <cell r="R812" t="str">
            <v>N/A</v>
          </cell>
          <cell r="S812" t="str">
            <v>N/A</v>
          </cell>
          <cell r="T812" t="str">
            <v>N/A</v>
          </cell>
          <cell r="U812">
            <v>20</v>
          </cell>
          <cell r="V812">
            <v>6100</v>
          </cell>
          <cell r="W812">
            <v>0</v>
          </cell>
          <cell r="X812">
            <v>122000</v>
          </cell>
        </row>
        <row r="813">
          <cell r="A813">
            <v>301030803</v>
          </cell>
          <cell r="B813" t="str">
            <v>SELECCIÓN DIRECTA CON MINIMO 2 OFERTAS</v>
          </cell>
          <cell r="C813">
            <v>45473</v>
          </cell>
          <cell r="D813">
            <v>900486577</v>
          </cell>
          <cell r="E813" t="str">
            <v>DENTAL NADER S.A.S.</v>
          </cell>
          <cell r="F813" t="str">
            <v>1157-2024</v>
          </cell>
          <cell r="G813" t="str">
            <v>ODONTOLOGÍA</v>
          </cell>
          <cell r="H813" t="str">
            <v>NINGUNO</v>
          </cell>
          <cell r="I813">
            <v>301030803</v>
          </cell>
          <cell r="J813" t="str">
            <v>Conos de gutapercha segunda serie # 50 x 20 unidades. Marca Maillefer</v>
          </cell>
          <cell r="K813" t="str">
            <v xml:space="preserve">Tubo </v>
          </cell>
          <cell r="L813" t="str">
            <v>Conos de gutapercha segunda serie # 50 x 20 unidades. Marca Maillefer</v>
          </cell>
          <cell r="M813" t="str">
            <v>Tubo  x 20 unidades</v>
          </cell>
          <cell r="N813" t="str">
            <v>Maillefer</v>
          </cell>
          <cell r="O813" t="str">
            <v>DENTSPLY</v>
          </cell>
          <cell r="P813" t="str">
            <v>2016DN-0014498</v>
          </cell>
          <cell r="Q813">
            <v>46115</v>
          </cell>
          <cell r="R813" t="str">
            <v>N/A</v>
          </cell>
          <cell r="S813" t="str">
            <v>N/A</v>
          </cell>
          <cell r="T813" t="str">
            <v>N/A</v>
          </cell>
          <cell r="U813">
            <v>16</v>
          </cell>
          <cell r="V813">
            <v>6100</v>
          </cell>
          <cell r="W813">
            <v>0</v>
          </cell>
          <cell r="X813">
            <v>97600</v>
          </cell>
        </row>
        <row r="814">
          <cell r="A814">
            <v>301030903</v>
          </cell>
          <cell r="B814" t="str">
            <v>SELECCIÓN DIRECTA CON MINIMO 2 OFERTAS</v>
          </cell>
          <cell r="C814">
            <v>45473</v>
          </cell>
          <cell r="D814">
            <v>900486577</v>
          </cell>
          <cell r="E814" t="str">
            <v>DENTAL NADER S.A.S.</v>
          </cell>
          <cell r="F814" t="str">
            <v>1157-2024</v>
          </cell>
          <cell r="G814" t="str">
            <v>ODONTOLOGÍA</v>
          </cell>
          <cell r="H814" t="str">
            <v>NINGUNO</v>
          </cell>
          <cell r="I814">
            <v>301030903</v>
          </cell>
          <cell r="J814" t="str">
            <v>Conos de gutapercha segunda serie # 55 x 20 unidades.  Marca Maillefer</v>
          </cell>
          <cell r="K814" t="str">
            <v xml:space="preserve">Tubo </v>
          </cell>
          <cell r="L814" t="str">
            <v>Conos de gutapercha segunda serie # 55 x 20 unidades.  Marca Maillefer</v>
          </cell>
          <cell r="M814" t="str">
            <v>Tubo  x 20 unidades</v>
          </cell>
          <cell r="N814" t="str">
            <v>Maillefer</v>
          </cell>
          <cell r="O814" t="str">
            <v>DENTSPLY</v>
          </cell>
          <cell r="P814" t="str">
            <v>2016DN-0014498</v>
          </cell>
          <cell r="Q814">
            <v>46115</v>
          </cell>
          <cell r="R814" t="str">
            <v>N/A</v>
          </cell>
          <cell r="S814" t="str">
            <v>N/A</v>
          </cell>
          <cell r="T814" t="str">
            <v>N/A</v>
          </cell>
          <cell r="U814">
            <v>12</v>
          </cell>
          <cell r="V814">
            <v>6100</v>
          </cell>
          <cell r="W814">
            <v>0</v>
          </cell>
          <cell r="X814">
            <v>73200</v>
          </cell>
        </row>
        <row r="815">
          <cell r="A815">
            <v>301031003</v>
          </cell>
          <cell r="B815" t="str">
            <v>SELECCIÓN DIRECTA CON MINIMO 2 OFERTAS</v>
          </cell>
          <cell r="C815">
            <v>45473</v>
          </cell>
          <cell r="D815">
            <v>900486577</v>
          </cell>
          <cell r="E815" t="str">
            <v>DENTAL NADER S.A.S.</v>
          </cell>
          <cell r="F815" t="str">
            <v>1157-2024</v>
          </cell>
          <cell r="G815" t="str">
            <v>ODONTOLOGÍA</v>
          </cell>
          <cell r="H815" t="str">
            <v>NINGUNO</v>
          </cell>
          <cell r="I815">
            <v>301031003</v>
          </cell>
          <cell r="J815" t="str">
            <v>Conos de gutapercha segunda serie # 60 x 20 unidades.  Marca Maillefer</v>
          </cell>
          <cell r="K815" t="str">
            <v xml:space="preserve">Tubo </v>
          </cell>
          <cell r="L815" t="str">
            <v>Conos de gutapercha segunda serie # 60 x 20 unidades.  Marca Maillefer</v>
          </cell>
          <cell r="M815" t="str">
            <v>Tubo  x 20 unidades</v>
          </cell>
          <cell r="N815" t="str">
            <v>Maillefer</v>
          </cell>
          <cell r="O815" t="str">
            <v>DENTSPLY</v>
          </cell>
          <cell r="P815" t="str">
            <v>2016DN-0014498</v>
          </cell>
          <cell r="Q815">
            <v>46115</v>
          </cell>
          <cell r="R815" t="str">
            <v>N/A</v>
          </cell>
          <cell r="S815" t="str">
            <v>N/A</v>
          </cell>
          <cell r="T815" t="str">
            <v>N/A</v>
          </cell>
          <cell r="U815">
            <v>12</v>
          </cell>
          <cell r="V815">
            <v>6100</v>
          </cell>
          <cell r="W815">
            <v>0</v>
          </cell>
          <cell r="X815">
            <v>73200</v>
          </cell>
        </row>
        <row r="816">
          <cell r="A816">
            <v>301031103</v>
          </cell>
          <cell r="B816" t="str">
            <v>SELECCIÓN DIRECTA CON MINIMO 2 OFERTAS</v>
          </cell>
          <cell r="C816">
            <v>45473</v>
          </cell>
          <cell r="D816">
            <v>900486577</v>
          </cell>
          <cell r="E816" t="str">
            <v>DENTAL NADER S.A.S.</v>
          </cell>
          <cell r="F816" t="str">
            <v>1157-2024</v>
          </cell>
          <cell r="G816" t="str">
            <v>ODONTOLOGÍA</v>
          </cell>
          <cell r="H816" t="str">
            <v>NINGUNO</v>
          </cell>
          <cell r="I816">
            <v>301031103</v>
          </cell>
          <cell r="J816" t="str">
            <v>Conos de gutapercha segunda serie # 70 x 20 unidades.  Marca Maillefer</v>
          </cell>
          <cell r="K816" t="str">
            <v xml:space="preserve">Tubo </v>
          </cell>
          <cell r="L816" t="str">
            <v>Conos de gutapercha segunda serie # 70 x 20 unidades.  Marca Maillefer</v>
          </cell>
          <cell r="M816" t="str">
            <v>Tubo  x 20 unidades</v>
          </cell>
          <cell r="N816" t="str">
            <v>Maillefer</v>
          </cell>
          <cell r="O816" t="str">
            <v>DENTSPLY</v>
          </cell>
          <cell r="P816" t="str">
            <v>2016DN-0014498</v>
          </cell>
          <cell r="Q816">
            <v>46115</v>
          </cell>
          <cell r="R816" t="str">
            <v>N/A</v>
          </cell>
          <cell r="S816" t="str">
            <v>N/A</v>
          </cell>
          <cell r="T816" t="str">
            <v>N/A</v>
          </cell>
          <cell r="U816">
            <v>4</v>
          </cell>
          <cell r="V816">
            <v>6100</v>
          </cell>
          <cell r="W816">
            <v>0</v>
          </cell>
          <cell r="X816">
            <v>24400</v>
          </cell>
        </row>
        <row r="817">
          <cell r="A817">
            <v>301031203</v>
          </cell>
          <cell r="B817" t="str">
            <v>SELECCIÓN DIRECTA CON MINIMO 2 OFERTAS</v>
          </cell>
          <cell r="C817">
            <v>45473</v>
          </cell>
          <cell r="D817">
            <v>900486577</v>
          </cell>
          <cell r="E817" t="str">
            <v>DENTAL NADER S.A.S.</v>
          </cell>
          <cell r="F817" t="str">
            <v>1157-2024</v>
          </cell>
          <cell r="G817" t="str">
            <v>ODONTOLOGÍA</v>
          </cell>
          <cell r="H817" t="str">
            <v>NINGUNO</v>
          </cell>
          <cell r="I817">
            <v>301031203</v>
          </cell>
          <cell r="J817" t="str">
            <v>Conos de gutapercha segunda serie # 80 x 20 unidades. Marca Maillefer</v>
          </cell>
          <cell r="K817" t="str">
            <v xml:space="preserve">Tubo </v>
          </cell>
          <cell r="L817" t="str">
            <v>Conos de gutapercha segunda serie # 80 x 20 unidades. Marca Maillefer</v>
          </cell>
          <cell r="M817" t="str">
            <v>Tubo  x 20 unidades</v>
          </cell>
          <cell r="N817" t="str">
            <v>Maillefer</v>
          </cell>
          <cell r="O817" t="str">
            <v>DENTSPLY</v>
          </cell>
          <cell r="P817" t="str">
            <v>2016DN-0014498</v>
          </cell>
          <cell r="Q817">
            <v>46115</v>
          </cell>
          <cell r="R817" t="str">
            <v>N/A</v>
          </cell>
          <cell r="S817" t="str">
            <v>N/A</v>
          </cell>
          <cell r="T817" t="str">
            <v>N/A</v>
          </cell>
          <cell r="U817">
            <v>12</v>
          </cell>
          <cell r="V817">
            <v>6100</v>
          </cell>
          <cell r="W817">
            <v>0</v>
          </cell>
          <cell r="X817">
            <v>73200</v>
          </cell>
        </row>
        <row r="818">
          <cell r="A818">
            <v>301031703</v>
          </cell>
          <cell r="B818" t="str">
            <v>SELECCIÓN DIRECTA CON MINIMO 2 OFERTAS</v>
          </cell>
          <cell r="C818">
            <v>45473</v>
          </cell>
          <cell r="D818">
            <v>900486577</v>
          </cell>
          <cell r="E818" t="str">
            <v>DENTAL NADER S.A.S.</v>
          </cell>
          <cell r="F818" t="str">
            <v>1157-2024</v>
          </cell>
          <cell r="G818" t="str">
            <v>ODONTOLOGÍA</v>
          </cell>
          <cell r="H818" t="str">
            <v>NINGUNO</v>
          </cell>
          <cell r="I818">
            <v>301031703</v>
          </cell>
          <cell r="J818" t="str">
            <v>Conos de gutapercha primera serie # 20 x 20  Marca Maillefer</v>
          </cell>
          <cell r="K818" t="str">
            <v xml:space="preserve">Tubo </v>
          </cell>
          <cell r="L818" t="str">
            <v>Conos de gutapercha primera serie # 20 x 20  Marca Maillefer</v>
          </cell>
          <cell r="M818" t="str">
            <v>Tubo  x 20 unidades</v>
          </cell>
          <cell r="N818" t="str">
            <v>Maillefer</v>
          </cell>
          <cell r="O818" t="str">
            <v>DENTSPLY</v>
          </cell>
          <cell r="P818" t="str">
            <v>2016DN-0014498</v>
          </cell>
          <cell r="Q818">
            <v>46115</v>
          </cell>
          <cell r="R818" t="str">
            <v>N/A</v>
          </cell>
          <cell r="S818" t="str">
            <v>N/A</v>
          </cell>
          <cell r="T818" t="str">
            <v>N/A</v>
          </cell>
          <cell r="U818">
            <v>268</v>
          </cell>
          <cell r="V818">
            <v>6100</v>
          </cell>
          <cell r="W818">
            <v>0</v>
          </cell>
          <cell r="X818">
            <v>1634800</v>
          </cell>
        </row>
        <row r="819">
          <cell r="A819">
            <v>301031803</v>
          </cell>
          <cell r="B819" t="str">
            <v>SELECCIÓN DIRECTA CON MINIMO 2 OFERTAS</v>
          </cell>
          <cell r="C819">
            <v>45473</v>
          </cell>
          <cell r="D819">
            <v>900486577</v>
          </cell>
          <cell r="E819" t="str">
            <v>DENTAL NADER S.A.S.</v>
          </cell>
          <cell r="F819" t="str">
            <v>1157-2024</v>
          </cell>
          <cell r="G819" t="str">
            <v>ODONTOLOGÍA</v>
          </cell>
          <cell r="H819" t="str">
            <v>NINGUNO</v>
          </cell>
          <cell r="I819">
            <v>301031803</v>
          </cell>
          <cell r="J819" t="str">
            <v>Conos de gutapercha primera serie # 25 x 20  Marca Maillefer</v>
          </cell>
          <cell r="K819" t="str">
            <v xml:space="preserve">Tubo </v>
          </cell>
          <cell r="L819" t="str">
            <v>Conos de gutapercha primera serie # 25 x 20  Marca Maillefer</v>
          </cell>
          <cell r="M819" t="str">
            <v>Tubo  x 20 unidades</v>
          </cell>
          <cell r="N819" t="str">
            <v>Maillefer</v>
          </cell>
          <cell r="O819" t="str">
            <v>DENTSPLY</v>
          </cell>
          <cell r="P819" t="str">
            <v>2016DN-0014498</v>
          </cell>
          <cell r="Q819">
            <v>46115</v>
          </cell>
          <cell r="R819" t="str">
            <v>N/A</v>
          </cell>
          <cell r="S819" t="str">
            <v>N/A</v>
          </cell>
          <cell r="T819" t="str">
            <v>N/A</v>
          </cell>
          <cell r="U819">
            <v>216</v>
          </cell>
          <cell r="V819">
            <v>6100</v>
          </cell>
          <cell r="W819">
            <v>0</v>
          </cell>
          <cell r="X819">
            <v>1317600</v>
          </cell>
        </row>
        <row r="820">
          <cell r="A820">
            <v>301050250</v>
          </cell>
          <cell r="B820" t="str">
            <v>SELECCIÓN DIRECTA CON MINIMO 2 OFERTAS</v>
          </cell>
          <cell r="C820">
            <v>45473</v>
          </cell>
          <cell r="D820">
            <v>900486577</v>
          </cell>
          <cell r="E820" t="str">
            <v>DENTAL NADER S.A.S.</v>
          </cell>
          <cell r="F820" t="str">
            <v>1157-2024</v>
          </cell>
          <cell r="G820" t="str">
            <v>ODONTOLOGÍA</v>
          </cell>
          <cell r="H820" t="str">
            <v>NINGUNO</v>
          </cell>
          <cell r="I820">
            <v>301050250</v>
          </cell>
          <cell r="J820" t="str">
            <v>Disco pulido para resina grano grueso x 30 unid.</v>
          </cell>
          <cell r="K820" t="str">
            <v>Caja</v>
          </cell>
          <cell r="L820" t="str">
            <v>Disco pulido para resina grano grueso x 30 unid.</v>
          </cell>
          <cell r="M820" t="str">
            <v>Caja x 30 unidades</v>
          </cell>
          <cell r="N820" t="str">
            <v>TDV</v>
          </cell>
          <cell r="O820" t="str">
            <v>TDV</v>
          </cell>
          <cell r="P820" t="str">
            <v>2019DM-0019595</v>
          </cell>
          <cell r="Q820">
            <v>47210</v>
          </cell>
          <cell r="R820" t="str">
            <v>N/A</v>
          </cell>
          <cell r="S820" t="str">
            <v>N/A</v>
          </cell>
          <cell r="T820" t="str">
            <v>N/A</v>
          </cell>
          <cell r="U820">
            <v>72</v>
          </cell>
          <cell r="V820">
            <v>41800</v>
          </cell>
          <cell r="W820">
            <v>0.19</v>
          </cell>
          <cell r="X820">
            <v>3581424</v>
          </cell>
        </row>
        <row r="821">
          <cell r="A821">
            <v>301050260</v>
          </cell>
          <cell r="B821" t="str">
            <v>SELECCIÓN DIRECTA CON MINIMO 2 OFERTAS</v>
          </cell>
          <cell r="C821">
            <v>45473</v>
          </cell>
          <cell r="D821">
            <v>900486577</v>
          </cell>
          <cell r="E821" t="str">
            <v>DENTAL NADER S.A.S.</v>
          </cell>
          <cell r="F821" t="str">
            <v>1157-2024</v>
          </cell>
          <cell r="G821" t="str">
            <v>ODONTOLOGÍA</v>
          </cell>
          <cell r="H821" t="str">
            <v>NINGUNO</v>
          </cell>
          <cell r="I821">
            <v>301050260</v>
          </cell>
          <cell r="J821" t="str">
            <v>Disco pulido para resina grano mediano  x 30 unid.</v>
          </cell>
          <cell r="K821" t="str">
            <v>Caja</v>
          </cell>
          <cell r="L821" t="str">
            <v>Disco pulido para resina grano mediano  x 30 unid.</v>
          </cell>
          <cell r="M821" t="str">
            <v>Caja x 30 unidades</v>
          </cell>
          <cell r="N821" t="str">
            <v>TDV</v>
          </cell>
          <cell r="O821" t="str">
            <v>TDV</v>
          </cell>
          <cell r="P821" t="str">
            <v>2019DM-0019595</v>
          </cell>
          <cell r="Q821">
            <v>47210</v>
          </cell>
          <cell r="R821" t="str">
            <v>N/A</v>
          </cell>
          <cell r="S821" t="str">
            <v>N/A</v>
          </cell>
          <cell r="T821" t="str">
            <v>N/A</v>
          </cell>
          <cell r="U821">
            <v>48</v>
          </cell>
          <cell r="V821">
            <v>41800</v>
          </cell>
          <cell r="W821">
            <v>0.19</v>
          </cell>
          <cell r="X821">
            <v>2387616</v>
          </cell>
        </row>
        <row r="822">
          <cell r="A822">
            <v>301050270</v>
          </cell>
          <cell r="B822" t="str">
            <v>SELECCIÓN DIRECTA CON MINIMO 2 OFERTAS</v>
          </cell>
          <cell r="C822">
            <v>45473</v>
          </cell>
          <cell r="D822">
            <v>900486577</v>
          </cell>
          <cell r="E822" t="str">
            <v>DENTAL NADER S.A.S.</v>
          </cell>
          <cell r="F822" t="str">
            <v>1157-2024</v>
          </cell>
          <cell r="G822" t="str">
            <v>ODONTOLOGÍA</v>
          </cell>
          <cell r="H822" t="str">
            <v>NINGUNO</v>
          </cell>
          <cell r="I822">
            <v>301050270</v>
          </cell>
          <cell r="J822" t="str">
            <v>Disco pulido para resina grano fino  x 30 unid.</v>
          </cell>
          <cell r="K822" t="str">
            <v>Caja</v>
          </cell>
          <cell r="L822" t="str">
            <v>Disco pulido para resina grano fino  x 30 unid.</v>
          </cell>
          <cell r="M822" t="str">
            <v>Caja x 30 unidades</v>
          </cell>
          <cell r="N822" t="str">
            <v>TDV</v>
          </cell>
          <cell r="O822" t="str">
            <v>TDV</v>
          </cell>
          <cell r="P822" t="str">
            <v>2019DM-0019595</v>
          </cell>
          <cell r="Q822">
            <v>47210</v>
          </cell>
          <cell r="R822" t="str">
            <v>N/A</v>
          </cell>
          <cell r="S822" t="str">
            <v>N/A</v>
          </cell>
          <cell r="T822" t="str">
            <v>N/A</v>
          </cell>
          <cell r="U822">
            <v>12</v>
          </cell>
          <cell r="V822">
            <v>41800</v>
          </cell>
          <cell r="W822">
            <v>0.19</v>
          </cell>
          <cell r="X822">
            <v>596904</v>
          </cell>
        </row>
        <row r="823">
          <cell r="A823">
            <v>301063008</v>
          </cell>
          <cell r="B823" t="str">
            <v>SELECCIÓN DIRECTA CON MINIMO 2 OFERTAS</v>
          </cell>
          <cell r="C823">
            <v>45473</v>
          </cell>
          <cell r="D823">
            <v>900486577</v>
          </cell>
          <cell r="E823" t="str">
            <v>DENTAL NADER S.A.S.</v>
          </cell>
          <cell r="F823" t="str">
            <v>1157-2024</v>
          </cell>
          <cell r="G823" t="str">
            <v>ODONTOLOGÍA</v>
          </cell>
          <cell r="H823" t="str">
            <v>NINGUNO</v>
          </cell>
          <cell r="I823">
            <v>301063008</v>
          </cell>
          <cell r="J823" t="str">
            <v>Fresa tipo zekrya larga para hueso</v>
          </cell>
          <cell r="K823" t="str">
            <v>Unidad</v>
          </cell>
          <cell r="L823" t="str">
            <v>Fresa tipo zekrya larga para hueso</v>
          </cell>
          <cell r="M823" t="str">
            <v>Estuche x 1 unidad</v>
          </cell>
          <cell r="N823" t="str">
            <v>Medin</v>
          </cell>
          <cell r="O823" t="str">
            <v>MEDIN</v>
          </cell>
          <cell r="P823" t="str">
            <v>2015DM-0013491</v>
          </cell>
          <cell r="Q823">
            <v>45882</v>
          </cell>
          <cell r="R823" t="str">
            <v>N/A</v>
          </cell>
          <cell r="S823" t="str">
            <v>N/A</v>
          </cell>
          <cell r="T823" t="str">
            <v>N/A</v>
          </cell>
          <cell r="U823">
            <v>214</v>
          </cell>
          <cell r="V823">
            <v>23500</v>
          </cell>
          <cell r="W823">
            <v>0.19</v>
          </cell>
          <cell r="X823">
            <v>5984510</v>
          </cell>
        </row>
        <row r="824">
          <cell r="A824">
            <v>301063208</v>
          </cell>
          <cell r="B824" t="str">
            <v>SELECCIÓN DIRECTA CON MINIMO 2 OFERTAS</v>
          </cell>
          <cell r="C824">
            <v>45473</v>
          </cell>
          <cell r="D824">
            <v>900486577</v>
          </cell>
          <cell r="E824" t="str">
            <v>DENTAL NADER S.A.S.</v>
          </cell>
          <cell r="F824" t="str">
            <v>1157-2024</v>
          </cell>
          <cell r="G824" t="str">
            <v>ODONTOLOGÍA</v>
          </cell>
          <cell r="H824" t="str">
            <v>NINGUNO</v>
          </cell>
          <cell r="I824">
            <v>301063208</v>
          </cell>
          <cell r="J824" t="str">
            <v>Fresa tipo zekrya larga para endodoncia</v>
          </cell>
          <cell r="K824" t="str">
            <v>Unidad</v>
          </cell>
          <cell r="L824" t="str">
            <v>Fresa tipo zekrya larga para endodoncia</v>
          </cell>
          <cell r="M824" t="str">
            <v>Estuche x 1 unidad</v>
          </cell>
          <cell r="N824" t="str">
            <v>Medin</v>
          </cell>
          <cell r="O824" t="str">
            <v>MEDIN</v>
          </cell>
          <cell r="P824" t="str">
            <v>2015DM-0013491</v>
          </cell>
          <cell r="Q824">
            <v>45882</v>
          </cell>
          <cell r="R824" t="str">
            <v>N/A</v>
          </cell>
          <cell r="S824" t="str">
            <v>N/A</v>
          </cell>
          <cell r="T824" t="str">
            <v>N/A</v>
          </cell>
          <cell r="U824">
            <v>56</v>
          </cell>
          <cell r="V824">
            <v>23500</v>
          </cell>
          <cell r="W824">
            <v>0.19</v>
          </cell>
          <cell r="X824">
            <v>1566040</v>
          </cell>
        </row>
        <row r="825">
          <cell r="A825">
            <v>301063608</v>
          </cell>
          <cell r="B825" t="str">
            <v>SELECCIÓN DIRECTA CON MINIMO 2 OFERTAS</v>
          </cell>
          <cell r="C825">
            <v>45473</v>
          </cell>
          <cell r="D825">
            <v>900486577</v>
          </cell>
          <cell r="E825" t="str">
            <v>DENTAL NADER S.A.S.</v>
          </cell>
          <cell r="F825" t="str">
            <v>1157-2024</v>
          </cell>
          <cell r="G825" t="str">
            <v>ODONTOLOGÍA</v>
          </cell>
          <cell r="H825" t="str">
            <v>NINGUNO</v>
          </cell>
          <cell r="I825">
            <v>301063608</v>
          </cell>
          <cell r="J825" t="str">
            <v>Fresas gates  n°1 x 6 unidades</v>
          </cell>
          <cell r="K825" t="str">
            <v>Caja</v>
          </cell>
          <cell r="L825" t="str">
            <v>Fresas gates  n°1 x 6 unidades</v>
          </cell>
          <cell r="M825" t="str">
            <v>Caja x 6 unidades</v>
          </cell>
          <cell r="N825" t="str">
            <v>Mani</v>
          </cell>
          <cell r="O825" t="str">
            <v>MANI</v>
          </cell>
          <cell r="P825" t="str">
            <v>2019DM-0004861-R1</v>
          </cell>
          <cell r="Q825">
            <v>47344</v>
          </cell>
          <cell r="R825" t="str">
            <v>N/A</v>
          </cell>
          <cell r="S825" t="str">
            <v>N/A</v>
          </cell>
          <cell r="T825" t="str">
            <v>N/A</v>
          </cell>
          <cell r="U825">
            <v>6</v>
          </cell>
          <cell r="V825">
            <v>60000</v>
          </cell>
          <cell r="W825">
            <v>0.19</v>
          </cell>
          <cell r="X825">
            <v>428400</v>
          </cell>
        </row>
        <row r="826">
          <cell r="A826">
            <v>301063612</v>
          </cell>
          <cell r="B826" t="str">
            <v>SELECCIÓN DIRECTA CON MINIMO 2 OFERTAS</v>
          </cell>
          <cell r="C826">
            <v>45473</v>
          </cell>
          <cell r="D826">
            <v>900486577</v>
          </cell>
          <cell r="E826" t="str">
            <v>DENTAL NADER S.A.S.</v>
          </cell>
          <cell r="F826" t="str">
            <v>1157-2024</v>
          </cell>
          <cell r="G826" t="str">
            <v>ODONTOLOGÍA</v>
          </cell>
          <cell r="H826" t="str">
            <v>NINGUNO</v>
          </cell>
          <cell r="I826">
            <v>301063612</v>
          </cell>
          <cell r="J826" t="str">
            <v>Fresas gates n°2 x unidades</v>
          </cell>
          <cell r="K826" t="str">
            <v>Caja</v>
          </cell>
          <cell r="L826" t="str">
            <v>Fresas gates n°2 x unidades</v>
          </cell>
          <cell r="M826" t="str">
            <v>Caja x 6 unidades</v>
          </cell>
          <cell r="N826" t="str">
            <v>Mani</v>
          </cell>
          <cell r="O826" t="str">
            <v>MANI</v>
          </cell>
          <cell r="P826" t="str">
            <v>2019DM-0004861-R1</v>
          </cell>
          <cell r="Q826">
            <v>47344</v>
          </cell>
          <cell r="R826" t="str">
            <v>N/A</v>
          </cell>
          <cell r="S826" t="str">
            <v>N/A</v>
          </cell>
          <cell r="T826" t="str">
            <v>N/A</v>
          </cell>
          <cell r="U826">
            <v>6</v>
          </cell>
          <cell r="V826">
            <v>60000</v>
          </cell>
          <cell r="W826">
            <v>0.19</v>
          </cell>
          <cell r="X826">
            <v>428400</v>
          </cell>
        </row>
        <row r="827">
          <cell r="A827">
            <v>301063615</v>
          </cell>
          <cell r="B827" t="str">
            <v>SELECCIÓN DIRECTA CON MINIMO 2 OFERTAS</v>
          </cell>
          <cell r="C827">
            <v>45473</v>
          </cell>
          <cell r="D827">
            <v>900486577</v>
          </cell>
          <cell r="E827" t="str">
            <v>DENTAL NADER S.A.S.</v>
          </cell>
          <cell r="F827" t="str">
            <v>1157-2024</v>
          </cell>
          <cell r="G827" t="str">
            <v>ODONTOLOGÍA</v>
          </cell>
          <cell r="H827" t="str">
            <v>NINGUNO</v>
          </cell>
          <cell r="I827">
            <v>301063615</v>
          </cell>
          <cell r="J827" t="str">
            <v>Fresas gates n°3 x 6 unidades</v>
          </cell>
          <cell r="K827" t="str">
            <v>Caja</v>
          </cell>
          <cell r="L827" t="str">
            <v>Fresas gates n°3 x 6 unidades</v>
          </cell>
          <cell r="M827" t="str">
            <v>Caja x 6 unidades</v>
          </cell>
          <cell r="N827" t="str">
            <v>Mani</v>
          </cell>
          <cell r="O827" t="str">
            <v>MANI</v>
          </cell>
          <cell r="P827" t="str">
            <v>2019DM-0004861-R1</v>
          </cell>
          <cell r="Q827">
            <v>47344</v>
          </cell>
          <cell r="R827" t="str">
            <v>N/A</v>
          </cell>
          <cell r="S827" t="str">
            <v>N/A</v>
          </cell>
          <cell r="T827" t="str">
            <v>N/A</v>
          </cell>
          <cell r="U827">
            <v>6</v>
          </cell>
          <cell r="V827">
            <v>60000</v>
          </cell>
          <cell r="W827">
            <v>0.19</v>
          </cell>
          <cell r="X827">
            <v>428400</v>
          </cell>
        </row>
        <row r="828">
          <cell r="A828">
            <v>301063708</v>
          </cell>
          <cell r="B828" t="str">
            <v>SELECCIÓN DIRECTA CON MINIMO 2 OFERTAS</v>
          </cell>
          <cell r="C828">
            <v>45473</v>
          </cell>
          <cell r="D828">
            <v>900486577</v>
          </cell>
          <cell r="E828" t="str">
            <v>DENTAL NADER S.A.S.</v>
          </cell>
          <cell r="F828" t="str">
            <v>1157-2024</v>
          </cell>
          <cell r="G828" t="str">
            <v>ODONTOLOGÍA</v>
          </cell>
          <cell r="H828" t="str">
            <v>NINGUNO</v>
          </cell>
          <cell r="I828">
            <v>301063708</v>
          </cell>
          <cell r="J828" t="str">
            <v>Fresas peeso n°1 x 6 unidades</v>
          </cell>
          <cell r="K828" t="str">
            <v>Caja</v>
          </cell>
          <cell r="L828" t="str">
            <v>Fresas peeso n°1 x 6 unidades</v>
          </cell>
          <cell r="M828" t="str">
            <v>Caja x 6 unidades</v>
          </cell>
          <cell r="N828" t="str">
            <v>Mani</v>
          </cell>
          <cell r="O828" t="str">
            <v>MANI</v>
          </cell>
          <cell r="P828" t="str">
            <v>2019DM-0004861-R1</v>
          </cell>
          <cell r="Q828">
            <v>47344</v>
          </cell>
          <cell r="R828" t="str">
            <v>N/A</v>
          </cell>
          <cell r="S828" t="str">
            <v>N/A</v>
          </cell>
          <cell r="T828" t="str">
            <v>N/A</v>
          </cell>
          <cell r="U828">
            <v>6</v>
          </cell>
          <cell r="V828">
            <v>60000</v>
          </cell>
          <cell r="W828">
            <v>0.19</v>
          </cell>
          <cell r="X828">
            <v>428400</v>
          </cell>
        </row>
        <row r="829">
          <cell r="A829">
            <v>301063712</v>
          </cell>
          <cell r="B829" t="str">
            <v>SELECCIÓN DIRECTA CON MINIMO 2 OFERTAS</v>
          </cell>
          <cell r="C829">
            <v>45473</v>
          </cell>
          <cell r="D829">
            <v>900486577</v>
          </cell>
          <cell r="E829" t="str">
            <v>DENTAL NADER S.A.S.</v>
          </cell>
          <cell r="F829" t="str">
            <v>1157-2024</v>
          </cell>
          <cell r="G829" t="str">
            <v>ODONTOLOGÍA</v>
          </cell>
          <cell r="H829" t="str">
            <v>NINGUNO</v>
          </cell>
          <cell r="I829">
            <v>301063712</v>
          </cell>
          <cell r="J829" t="str">
            <v>Fresas peeso n°2 x 6 unidades</v>
          </cell>
          <cell r="K829" t="str">
            <v>Caja</v>
          </cell>
          <cell r="L829" t="str">
            <v>Fresas peeso n°2 x 6 unidades</v>
          </cell>
          <cell r="M829" t="str">
            <v>Caja x 6 unidades</v>
          </cell>
          <cell r="N829" t="str">
            <v>Mani</v>
          </cell>
          <cell r="O829" t="str">
            <v>MANI</v>
          </cell>
          <cell r="P829" t="str">
            <v>2019DM-0004861-R1</v>
          </cell>
          <cell r="Q829">
            <v>47344</v>
          </cell>
          <cell r="R829" t="str">
            <v>N/A</v>
          </cell>
          <cell r="S829" t="str">
            <v>N/A</v>
          </cell>
          <cell r="T829" t="str">
            <v>N/A</v>
          </cell>
          <cell r="U829">
            <v>6</v>
          </cell>
          <cell r="V829">
            <v>60000</v>
          </cell>
          <cell r="W829">
            <v>0.19</v>
          </cell>
          <cell r="X829">
            <v>428400</v>
          </cell>
        </row>
        <row r="830">
          <cell r="A830">
            <v>301063715</v>
          </cell>
          <cell r="B830" t="str">
            <v>SELECCIÓN DIRECTA CON MINIMO 2 OFERTAS</v>
          </cell>
          <cell r="C830">
            <v>45473</v>
          </cell>
          <cell r="D830">
            <v>900486577</v>
          </cell>
          <cell r="E830" t="str">
            <v>DENTAL NADER S.A.S.</v>
          </cell>
          <cell r="F830" t="str">
            <v>1157-2024</v>
          </cell>
          <cell r="G830" t="str">
            <v>ODONTOLOGÍA</v>
          </cell>
          <cell r="H830" t="str">
            <v>NINGUNO</v>
          </cell>
          <cell r="I830">
            <v>301063715</v>
          </cell>
          <cell r="J830" t="str">
            <v>Fresas peeso n°3 x 6 unidades</v>
          </cell>
          <cell r="K830" t="str">
            <v>Caja</v>
          </cell>
          <cell r="L830" t="str">
            <v>Fresas peeso n°3 x 6 unidades</v>
          </cell>
          <cell r="M830" t="str">
            <v>Caja x 6 unidades</v>
          </cell>
          <cell r="N830" t="str">
            <v>Mani</v>
          </cell>
          <cell r="O830" t="str">
            <v>MANI</v>
          </cell>
          <cell r="P830" t="str">
            <v>2019DM-0004861-R1</v>
          </cell>
          <cell r="Q830">
            <v>47344</v>
          </cell>
          <cell r="R830" t="str">
            <v>N/A</v>
          </cell>
          <cell r="S830" t="str">
            <v>N/A</v>
          </cell>
          <cell r="T830" t="str">
            <v>N/A</v>
          </cell>
          <cell r="U830">
            <v>6</v>
          </cell>
          <cell r="V830">
            <v>60000</v>
          </cell>
          <cell r="W830">
            <v>0.19</v>
          </cell>
          <cell r="X830">
            <v>428400</v>
          </cell>
        </row>
        <row r="831">
          <cell r="A831">
            <v>301070201</v>
          </cell>
          <cell r="B831" t="str">
            <v>SELECCIÓN DIRECTA CON MINIMO 2 OFERTAS</v>
          </cell>
          <cell r="C831">
            <v>45473</v>
          </cell>
          <cell r="D831">
            <v>900486577</v>
          </cell>
          <cell r="E831" t="str">
            <v>DENTAL NADER S.A.S.</v>
          </cell>
          <cell r="F831" t="str">
            <v>1157-2024</v>
          </cell>
          <cell r="G831" t="str">
            <v>ODONTOLOGÍA</v>
          </cell>
          <cell r="H831" t="str">
            <v>NINGUNO</v>
          </cell>
          <cell r="I831">
            <v>301070201</v>
          </cell>
          <cell r="J831" t="str">
            <v>Lijas metalicas x 12.</v>
          </cell>
          <cell r="K831" t="str">
            <v>Caja</v>
          </cell>
          <cell r="L831" t="str">
            <v>Lijas metalicas x 12.</v>
          </cell>
          <cell r="M831" t="str">
            <v>Caja x 12 unidades</v>
          </cell>
          <cell r="N831" t="str">
            <v>FAVA</v>
          </cell>
          <cell r="O831" t="str">
            <v>FAVA</v>
          </cell>
          <cell r="P831" t="str">
            <v>2021DM-0023021</v>
          </cell>
          <cell r="Q831">
            <v>47905</v>
          </cell>
          <cell r="R831" t="str">
            <v>N/A</v>
          </cell>
          <cell r="S831" t="str">
            <v>N/A</v>
          </cell>
          <cell r="T831" t="str">
            <v>N/A</v>
          </cell>
          <cell r="U831">
            <v>240</v>
          </cell>
          <cell r="V831">
            <v>13000</v>
          </cell>
          <cell r="W831">
            <v>0.19</v>
          </cell>
          <cell r="X831">
            <v>3712800</v>
          </cell>
        </row>
        <row r="832">
          <cell r="A832">
            <v>301080103</v>
          </cell>
          <cell r="B832" t="str">
            <v>SELECCIÓN DIRECTA CON MINIMO 2 OFERTAS</v>
          </cell>
          <cell r="C832">
            <v>45473</v>
          </cell>
          <cell r="D832">
            <v>900486577</v>
          </cell>
          <cell r="E832" t="str">
            <v>DENTAL NADER S.A.S.</v>
          </cell>
          <cell r="F832" t="str">
            <v>1157-2024</v>
          </cell>
          <cell r="G832" t="str">
            <v>ODONTOLOGÍA</v>
          </cell>
          <cell r="H832" t="str">
            <v>NINGUNO</v>
          </cell>
          <cell r="I832">
            <v>301080103</v>
          </cell>
          <cell r="J832" t="str">
            <v>Limas preserie n? 10. 25 mm x 6 Marca : Maillefer</v>
          </cell>
          <cell r="K832" t="str">
            <v>Estuche</v>
          </cell>
          <cell r="L832" t="str">
            <v>Limas preserie n? 10. 25 mm x 6 Marca : Maillefer</v>
          </cell>
          <cell r="M832" t="str">
            <v>Estuche x 6 limas</v>
          </cell>
          <cell r="N832" t="str">
            <v>Maillefer</v>
          </cell>
          <cell r="O832" t="str">
            <v>MAILLEFER</v>
          </cell>
          <cell r="P832" t="str">
            <v>2014DM-0011509</v>
          </cell>
          <cell r="Q832">
            <v>45489</v>
          </cell>
          <cell r="R832" t="str">
            <v>N/A</v>
          </cell>
          <cell r="S832" t="str">
            <v>N/A</v>
          </cell>
          <cell r="T832" t="str">
            <v>N/A</v>
          </cell>
          <cell r="U832">
            <v>76</v>
          </cell>
          <cell r="V832">
            <v>23000</v>
          </cell>
          <cell r="W832">
            <v>0.19</v>
          </cell>
          <cell r="X832">
            <v>2080120</v>
          </cell>
        </row>
        <row r="833">
          <cell r="A833">
            <v>301080203</v>
          </cell>
          <cell r="B833" t="str">
            <v>SELECCIÓN DIRECTA CON MINIMO 2 OFERTAS</v>
          </cell>
          <cell r="C833">
            <v>45473</v>
          </cell>
          <cell r="D833">
            <v>900486577</v>
          </cell>
          <cell r="E833" t="str">
            <v>DENTAL NADER S.A.S.</v>
          </cell>
          <cell r="F833" t="str">
            <v>1157-2024</v>
          </cell>
          <cell r="G833" t="str">
            <v>ODONTOLOGÍA</v>
          </cell>
          <cell r="H833" t="str">
            <v>NINGUNO</v>
          </cell>
          <cell r="I833">
            <v>301080203</v>
          </cell>
          <cell r="J833" t="str">
            <v>Limas primera serie n? 15. 25 mm x 6 Marca : Maillefer</v>
          </cell>
          <cell r="K833" t="str">
            <v>Estuche</v>
          </cell>
          <cell r="L833" t="str">
            <v>Limas primera serie n? 15. 25 mm x 6 Marca : Maillefer</v>
          </cell>
          <cell r="M833" t="str">
            <v>Estuche x 6 limas</v>
          </cell>
          <cell r="N833" t="str">
            <v>Maillefer</v>
          </cell>
          <cell r="O833" t="str">
            <v>MAILLEFER</v>
          </cell>
          <cell r="P833" t="str">
            <v>2014DM-0011509</v>
          </cell>
          <cell r="Q833">
            <v>45489</v>
          </cell>
          <cell r="R833" t="str">
            <v>N/A</v>
          </cell>
          <cell r="S833" t="str">
            <v>N/A</v>
          </cell>
          <cell r="T833" t="str">
            <v>N/A</v>
          </cell>
          <cell r="U833">
            <v>356</v>
          </cell>
          <cell r="V833">
            <v>23000</v>
          </cell>
          <cell r="W833">
            <v>0.19</v>
          </cell>
          <cell r="X833">
            <v>9743720</v>
          </cell>
        </row>
        <row r="834">
          <cell r="A834">
            <v>301080303</v>
          </cell>
          <cell r="B834" t="str">
            <v>SELECCIÓN DIRECTA CON MINIMO 2 OFERTAS</v>
          </cell>
          <cell r="C834">
            <v>45473</v>
          </cell>
          <cell r="D834">
            <v>900486577</v>
          </cell>
          <cell r="E834" t="str">
            <v>DENTAL NADER S.A.S.</v>
          </cell>
          <cell r="F834" t="str">
            <v>1157-2024</v>
          </cell>
          <cell r="G834" t="str">
            <v>ODONTOLOGÍA</v>
          </cell>
          <cell r="H834" t="str">
            <v>NINGUNO</v>
          </cell>
          <cell r="I834">
            <v>301080303</v>
          </cell>
          <cell r="J834" t="str">
            <v>Limas primera serie n? 20. 25 mm. X 6 Marca: Maillefer</v>
          </cell>
          <cell r="K834" t="str">
            <v>Estuche</v>
          </cell>
          <cell r="L834" t="str">
            <v>Limas primera serie n? 20. 25 mm. X 6 Marca: Maillefer</v>
          </cell>
          <cell r="M834" t="str">
            <v>Estuche x 6 limas</v>
          </cell>
          <cell r="N834" t="str">
            <v>Maillefer</v>
          </cell>
          <cell r="O834" t="str">
            <v>MAILLEFER</v>
          </cell>
          <cell r="P834" t="str">
            <v>2014DM-0011509</v>
          </cell>
          <cell r="Q834">
            <v>45489</v>
          </cell>
          <cell r="R834" t="str">
            <v>N/A</v>
          </cell>
          <cell r="S834" t="str">
            <v>N/A</v>
          </cell>
          <cell r="T834" t="str">
            <v>N/A</v>
          </cell>
          <cell r="U834">
            <v>260</v>
          </cell>
          <cell r="V834">
            <v>23000</v>
          </cell>
          <cell r="W834">
            <v>0.19</v>
          </cell>
          <cell r="X834">
            <v>7116200</v>
          </cell>
        </row>
        <row r="835">
          <cell r="A835">
            <v>301080403</v>
          </cell>
          <cell r="B835" t="str">
            <v>SELECCIÓN DIRECTA CON MINIMO 2 OFERTAS</v>
          </cell>
          <cell r="C835">
            <v>45473</v>
          </cell>
          <cell r="D835">
            <v>900486577</v>
          </cell>
          <cell r="E835" t="str">
            <v>DENTAL NADER S.A.S.</v>
          </cell>
          <cell r="F835" t="str">
            <v>1157-2024</v>
          </cell>
          <cell r="G835" t="str">
            <v>ODONTOLOGÍA</v>
          </cell>
          <cell r="H835" t="str">
            <v>NINGUNO</v>
          </cell>
          <cell r="I835">
            <v>301080403</v>
          </cell>
          <cell r="J835" t="str">
            <v>Limas primera serie n? 25. 25 mm x 6 Marca : Maillefer</v>
          </cell>
          <cell r="K835" t="str">
            <v>Estuche</v>
          </cell>
          <cell r="L835" t="str">
            <v>Limas primera serie n? 25. 25 mm x 6 Marca : Maillefer</v>
          </cell>
          <cell r="M835" t="str">
            <v>Estuche x 6 limas</v>
          </cell>
          <cell r="N835" t="str">
            <v>Maillefer</v>
          </cell>
          <cell r="O835" t="str">
            <v>MAILLEFER</v>
          </cell>
          <cell r="P835" t="str">
            <v>2014DM-0011509</v>
          </cell>
          <cell r="Q835">
            <v>45489</v>
          </cell>
          <cell r="R835" t="str">
            <v>N/A</v>
          </cell>
          <cell r="S835" t="str">
            <v>N/A</v>
          </cell>
          <cell r="T835" t="str">
            <v>N/A</v>
          </cell>
          <cell r="U835">
            <v>228</v>
          </cell>
          <cell r="V835">
            <v>23000</v>
          </cell>
          <cell r="W835">
            <v>0.19</v>
          </cell>
          <cell r="X835">
            <v>6240360</v>
          </cell>
        </row>
        <row r="836">
          <cell r="A836">
            <v>301080503</v>
          </cell>
          <cell r="B836" t="str">
            <v>SELECCIÓN DIRECTA CON MINIMO 2 OFERTAS</v>
          </cell>
          <cell r="C836">
            <v>45473</v>
          </cell>
          <cell r="D836">
            <v>900486577</v>
          </cell>
          <cell r="E836" t="str">
            <v>DENTAL NADER S.A.S.</v>
          </cell>
          <cell r="F836" t="str">
            <v>1157-2024</v>
          </cell>
          <cell r="G836" t="str">
            <v>ODONTOLOGÍA</v>
          </cell>
          <cell r="H836" t="str">
            <v>NINGUNO</v>
          </cell>
          <cell r="I836">
            <v>301080503</v>
          </cell>
          <cell r="J836" t="str">
            <v>Limas primera serie n? 30. 25 mm x 6 Marca: Maillefer</v>
          </cell>
          <cell r="K836" t="str">
            <v>Estuche</v>
          </cell>
          <cell r="L836" t="str">
            <v>Limas primera serie n? 30. 25 mm x 6 Marca: Maillefer</v>
          </cell>
          <cell r="M836" t="str">
            <v>Estuche x 6 limas</v>
          </cell>
          <cell r="N836" t="str">
            <v>Maillefer</v>
          </cell>
          <cell r="O836" t="str">
            <v>MAILLEFER</v>
          </cell>
          <cell r="P836" t="str">
            <v>2014DM-0011509</v>
          </cell>
          <cell r="Q836">
            <v>45489</v>
          </cell>
          <cell r="R836" t="str">
            <v>N/A</v>
          </cell>
          <cell r="S836" t="str">
            <v>N/A</v>
          </cell>
          <cell r="T836" t="str">
            <v>N/A</v>
          </cell>
          <cell r="U836">
            <v>88</v>
          </cell>
          <cell r="V836">
            <v>23000</v>
          </cell>
          <cell r="W836">
            <v>0.19</v>
          </cell>
          <cell r="X836">
            <v>2408560</v>
          </cell>
        </row>
        <row r="837">
          <cell r="A837">
            <v>301080603</v>
          </cell>
          <cell r="B837" t="str">
            <v>SELECCIÓN DIRECTA CON MINIMO 2 OFERTAS</v>
          </cell>
          <cell r="C837">
            <v>45473</v>
          </cell>
          <cell r="D837">
            <v>900486577</v>
          </cell>
          <cell r="E837" t="str">
            <v>DENTAL NADER S.A.S.</v>
          </cell>
          <cell r="F837" t="str">
            <v>1157-2024</v>
          </cell>
          <cell r="G837" t="str">
            <v>ODONTOLOGÍA</v>
          </cell>
          <cell r="H837" t="str">
            <v>NINGUNO</v>
          </cell>
          <cell r="I837">
            <v>301080603</v>
          </cell>
          <cell r="J837" t="str">
            <v>Limas primera serie n? 35. 25 mm x 6 Marca: Maillefer</v>
          </cell>
          <cell r="K837" t="str">
            <v>Estuche</v>
          </cell>
          <cell r="L837" t="str">
            <v>Limas primera serie n? 35. 25 mm x 6 Marca: Maillefer</v>
          </cell>
          <cell r="M837" t="str">
            <v>Estuche x 6 limas</v>
          </cell>
          <cell r="N837" t="str">
            <v>Maillefer</v>
          </cell>
          <cell r="O837" t="str">
            <v>MAILLEFER</v>
          </cell>
          <cell r="P837" t="str">
            <v>2014DM-0011509</v>
          </cell>
          <cell r="Q837">
            <v>45489</v>
          </cell>
          <cell r="R837" t="str">
            <v>N/A</v>
          </cell>
          <cell r="S837" t="str">
            <v>N/A</v>
          </cell>
          <cell r="T837" t="str">
            <v>N/A</v>
          </cell>
          <cell r="U837">
            <v>88</v>
          </cell>
          <cell r="V837">
            <v>23000</v>
          </cell>
          <cell r="W837">
            <v>0.19</v>
          </cell>
          <cell r="X837">
            <v>2408560</v>
          </cell>
        </row>
        <row r="838">
          <cell r="A838">
            <v>301080703</v>
          </cell>
          <cell r="B838" t="str">
            <v>SELECCIÓN DIRECTA CON MINIMO 2 OFERTAS</v>
          </cell>
          <cell r="C838">
            <v>45473</v>
          </cell>
          <cell r="D838">
            <v>900486577</v>
          </cell>
          <cell r="E838" t="str">
            <v>DENTAL NADER S.A.S.</v>
          </cell>
          <cell r="F838" t="str">
            <v>1157-2024</v>
          </cell>
          <cell r="G838" t="str">
            <v>ODONTOLOGÍA</v>
          </cell>
          <cell r="H838" t="str">
            <v>NINGUNO</v>
          </cell>
          <cell r="I838">
            <v>301080703</v>
          </cell>
          <cell r="J838" t="str">
            <v>Limas primera serie n? 40. 25 mm x 6 Marca:Maillefer</v>
          </cell>
          <cell r="K838" t="str">
            <v>Estuche</v>
          </cell>
          <cell r="L838" t="str">
            <v>Limas primera serie n? 40. 25 mm x 6 Marca:Maillefer</v>
          </cell>
          <cell r="M838" t="str">
            <v>Estuche x 6 limas</v>
          </cell>
          <cell r="N838" t="str">
            <v>Maillefer</v>
          </cell>
          <cell r="O838" t="str">
            <v>MAILLEFER</v>
          </cell>
          <cell r="P838" t="str">
            <v>2014DM-0011509</v>
          </cell>
          <cell r="Q838">
            <v>45489</v>
          </cell>
          <cell r="R838" t="str">
            <v>N/A</v>
          </cell>
          <cell r="S838" t="str">
            <v>N/A</v>
          </cell>
          <cell r="T838" t="str">
            <v>N/A</v>
          </cell>
          <cell r="U838">
            <v>56</v>
          </cell>
          <cell r="V838">
            <v>23000</v>
          </cell>
          <cell r="W838">
            <v>0.19</v>
          </cell>
          <cell r="X838">
            <v>1532720</v>
          </cell>
        </row>
        <row r="839">
          <cell r="A839">
            <v>301080803</v>
          </cell>
          <cell r="B839" t="str">
            <v>SELECCIÓN DIRECTA CON MINIMO 2 OFERTAS</v>
          </cell>
          <cell r="C839">
            <v>45473</v>
          </cell>
          <cell r="D839">
            <v>900486577</v>
          </cell>
          <cell r="E839" t="str">
            <v>DENTAL NADER S.A.S.</v>
          </cell>
          <cell r="F839" t="str">
            <v>1157-2024</v>
          </cell>
          <cell r="G839" t="str">
            <v>ODONTOLOGÍA</v>
          </cell>
          <cell r="H839" t="str">
            <v>NINGUNO</v>
          </cell>
          <cell r="I839">
            <v>301080803</v>
          </cell>
          <cell r="J839" t="str">
            <v>Limas segunda serie n? 45. 25 mm x 6 Marca:Maillefer</v>
          </cell>
          <cell r="K839" t="str">
            <v>Estuche</v>
          </cell>
          <cell r="L839" t="str">
            <v>Limas segunda serie n? 45. 25 mm x 6 Marca:Maillefer</v>
          </cell>
          <cell r="M839" t="str">
            <v>Estuche x 6 limas</v>
          </cell>
          <cell r="N839" t="str">
            <v>Maillefer</v>
          </cell>
          <cell r="O839" t="str">
            <v>MAILLEFER</v>
          </cell>
          <cell r="P839" t="str">
            <v>2014DM-0011509</v>
          </cell>
          <cell r="Q839">
            <v>45489</v>
          </cell>
          <cell r="R839" t="str">
            <v>N/A</v>
          </cell>
          <cell r="S839" t="str">
            <v>N/A</v>
          </cell>
          <cell r="T839" t="str">
            <v>N/A</v>
          </cell>
          <cell r="U839">
            <v>8</v>
          </cell>
          <cell r="V839">
            <v>23000</v>
          </cell>
          <cell r="W839">
            <v>0.19</v>
          </cell>
          <cell r="X839">
            <v>218960</v>
          </cell>
        </row>
        <row r="840">
          <cell r="A840">
            <v>301081403</v>
          </cell>
          <cell r="B840" t="str">
            <v>SELECCIÓN DIRECTA CON MINIMO 2 OFERTAS</v>
          </cell>
          <cell r="C840">
            <v>45473</v>
          </cell>
          <cell r="D840">
            <v>900486577</v>
          </cell>
          <cell r="E840" t="str">
            <v>DENTAL NADER S.A.S.</v>
          </cell>
          <cell r="F840" t="str">
            <v>1157-2024</v>
          </cell>
          <cell r="G840" t="str">
            <v>ODONTOLOGÍA</v>
          </cell>
          <cell r="H840" t="str">
            <v>NINGUNO</v>
          </cell>
          <cell r="I840">
            <v>301081403</v>
          </cell>
          <cell r="J840" t="str">
            <v>Limas preserie # 08 25 mm x 6 Marca: Maillefer</v>
          </cell>
          <cell r="K840" t="str">
            <v>Estuche</v>
          </cell>
          <cell r="L840" t="str">
            <v>Limas preserie # 08 25 mm x 6 Marca: Maillefer</v>
          </cell>
          <cell r="M840" t="str">
            <v>Estuche x 6 limas</v>
          </cell>
          <cell r="N840" t="str">
            <v>Maillefer</v>
          </cell>
          <cell r="O840" t="str">
            <v>MAILLEFER</v>
          </cell>
          <cell r="P840" t="str">
            <v>2014DM-0011509</v>
          </cell>
          <cell r="Q840">
            <v>45489</v>
          </cell>
          <cell r="R840" t="str">
            <v>N/A</v>
          </cell>
          <cell r="S840" t="str">
            <v>N/A</v>
          </cell>
          <cell r="T840" t="str">
            <v>N/A</v>
          </cell>
          <cell r="U840">
            <v>32</v>
          </cell>
          <cell r="V840">
            <v>23000</v>
          </cell>
          <cell r="W840">
            <v>0.19</v>
          </cell>
          <cell r="X840">
            <v>875840</v>
          </cell>
        </row>
        <row r="841">
          <cell r="A841">
            <v>301081503</v>
          </cell>
          <cell r="B841" t="str">
            <v>SELECCIÓN DIRECTA CON MINIMO 2 OFERTAS</v>
          </cell>
          <cell r="C841">
            <v>45473</v>
          </cell>
          <cell r="D841">
            <v>900486577</v>
          </cell>
          <cell r="E841" t="str">
            <v>DENTAL NADER S.A.S.</v>
          </cell>
          <cell r="F841" t="str">
            <v>1157-2024</v>
          </cell>
          <cell r="G841" t="str">
            <v>ODONTOLOGÍA</v>
          </cell>
          <cell r="H841" t="str">
            <v>NINGUNO</v>
          </cell>
          <cell r="I841">
            <v>301081503</v>
          </cell>
          <cell r="J841" t="str">
            <v>Limas primera serie n?s 15-40 surtido 30-31 mm x 6 Marca: Maillefer</v>
          </cell>
          <cell r="K841" t="str">
            <v>Estuche</v>
          </cell>
          <cell r="L841" t="str">
            <v>Limas primera serie n?s 15-40 surtido 30-31 mm x 6 Marca: Maillefer</v>
          </cell>
          <cell r="M841" t="str">
            <v>Estuche x 6 limas</v>
          </cell>
          <cell r="N841" t="str">
            <v>Maillefer</v>
          </cell>
          <cell r="O841" t="str">
            <v>MAILLEFER</v>
          </cell>
          <cell r="P841" t="str">
            <v>2014DM-0011509</v>
          </cell>
          <cell r="Q841">
            <v>45489</v>
          </cell>
          <cell r="R841" t="str">
            <v>N/A</v>
          </cell>
          <cell r="S841" t="str">
            <v>N/A</v>
          </cell>
          <cell r="T841" t="str">
            <v>N/A</v>
          </cell>
          <cell r="U841">
            <v>12</v>
          </cell>
          <cell r="V841">
            <v>23000</v>
          </cell>
          <cell r="W841">
            <v>0.19</v>
          </cell>
          <cell r="X841">
            <v>328440</v>
          </cell>
        </row>
        <row r="842">
          <cell r="A842">
            <v>301081603</v>
          </cell>
          <cell r="B842" t="str">
            <v>SELECCIÓN DIRECTA CON MINIMO 2 OFERTAS</v>
          </cell>
          <cell r="C842">
            <v>45473</v>
          </cell>
          <cell r="D842">
            <v>900486577</v>
          </cell>
          <cell r="E842" t="str">
            <v>DENTAL NADER S.A.S.</v>
          </cell>
          <cell r="F842" t="str">
            <v>1157-2024</v>
          </cell>
          <cell r="G842" t="str">
            <v>ODONTOLOGÍA</v>
          </cell>
          <cell r="H842" t="str">
            <v>NINGUNO</v>
          </cell>
          <cell r="I842">
            <v>301081603</v>
          </cell>
          <cell r="J842" t="str">
            <v>Limas segunda serie n?s 45-80 surtido 30-31 mm x 6 Marca: Maillefer</v>
          </cell>
          <cell r="K842" t="str">
            <v>Estuche</v>
          </cell>
          <cell r="L842" t="str">
            <v>Limas segunda serie n?s 45-80 surtido 30-31 mm x 6 Marca: Maillefer</v>
          </cell>
          <cell r="M842" t="str">
            <v>Estuche x 6 limas</v>
          </cell>
          <cell r="N842" t="str">
            <v>Maillefer</v>
          </cell>
          <cell r="O842" t="str">
            <v>MAILLEFER</v>
          </cell>
          <cell r="P842" t="str">
            <v>2014DM-0011509</v>
          </cell>
          <cell r="Q842">
            <v>45489</v>
          </cell>
          <cell r="R842" t="str">
            <v>N/A</v>
          </cell>
          <cell r="S842" t="str">
            <v>N/A</v>
          </cell>
          <cell r="T842" t="str">
            <v>N/A</v>
          </cell>
          <cell r="U842">
            <v>12</v>
          </cell>
          <cell r="V842">
            <v>23000</v>
          </cell>
          <cell r="W842">
            <v>0.19</v>
          </cell>
          <cell r="X842">
            <v>328440</v>
          </cell>
        </row>
        <row r="843">
          <cell r="A843">
            <v>301081903</v>
          </cell>
          <cell r="B843" t="str">
            <v>SELECCIÓN DIRECTA CON MINIMO 2 OFERTAS</v>
          </cell>
          <cell r="C843">
            <v>45473</v>
          </cell>
          <cell r="D843">
            <v>900486577</v>
          </cell>
          <cell r="E843" t="str">
            <v>DENTAL NADER S.A.S.</v>
          </cell>
          <cell r="F843" t="str">
            <v>1157-2024</v>
          </cell>
          <cell r="G843" t="str">
            <v>ODONTOLOGÍA</v>
          </cell>
          <cell r="H843" t="str">
            <v>LIMAS K-FILE</v>
          </cell>
          <cell r="I843">
            <v>301081903</v>
          </cell>
          <cell r="J843" t="str">
            <v>Limas k-file readysteel 25mm 006  x 6 unidades</v>
          </cell>
          <cell r="K843" t="str">
            <v>Estuche</v>
          </cell>
          <cell r="L843" t="str">
            <v>Limas k-file readysteel 25mm 006  x 6 unidades</v>
          </cell>
          <cell r="M843" t="str">
            <v>Estuche x 6 unidades</v>
          </cell>
          <cell r="N843" t="str">
            <v>Maillefer</v>
          </cell>
          <cell r="O843" t="str">
            <v>MAILLEFER</v>
          </cell>
          <cell r="P843" t="str">
            <v>2014DM-0011509</v>
          </cell>
          <cell r="Q843">
            <v>45489</v>
          </cell>
          <cell r="R843" t="str">
            <v>N/A</v>
          </cell>
          <cell r="S843" t="str">
            <v>N/A</v>
          </cell>
          <cell r="T843" t="str">
            <v>N/A</v>
          </cell>
          <cell r="U843">
            <v>5</v>
          </cell>
          <cell r="V843">
            <v>35000</v>
          </cell>
          <cell r="W843">
            <v>0.19</v>
          </cell>
          <cell r="X843">
            <v>208250</v>
          </cell>
        </row>
        <row r="844">
          <cell r="A844">
            <v>301081905</v>
          </cell>
          <cell r="B844" t="str">
            <v>SELECCIÓN DIRECTA CON MINIMO 2 OFERTAS</v>
          </cell>
          <cell r="C844">
            <v>45473</v>
          </cell>
          <cell r="D844">
            <v>900486577</v>
          </cell>
          <cell r="E844" t="str">
            <v>DENTAL NADER S.A.S.</v>
          </cell>
          <cell r="F844" t="str">
            <v>1157-2024</v>
          </cell>
          <cell r="G844" t="str">
            <v>ODONTOLOGÍA</v>
          </cell>
          <cell r="H844" t="str">
            <v>LIMAS K-FILE</v>
          </cell>
          <cell r="I844">
            <v>301081905</v>
          </cell>
          <cell r="J844" t="str">
            <v>Limas k-file readysteel 25mm 008  x 6 unidades</v>
          </cell>
          <cell r="K844" t="str">
            <v>Estuche</v>
          </cell>
          <cell r="L844" t="str">
            <v>Limas k-file readysteel 25mm 008  x 6 unidades</v>
          </cell>
          <cell r="M844" t="str">
            <v>Estuche x 6 unidades</v>
          </cell>
          <cell r="N844" t="str">
            <v>Maillefer</v>
          </cell>
          <cell r="O844" t="str">
            <v>MAILLEFER</v>
          </cell>
          <cell r="P844" t="str">
            <v>2014DM-0011509</v>
          </cell>
          <cell r="Q844">
            <v>45489</v>
          </cell>
          <cell r="R844" t="str">
            <v>N/A</v>
          </cell>
          <cell r="S844" t="str">
            <v>N/A</v>
          </cell>
          <cell r="T844" t="str">
            <v>N/A</v>
          </cell>
          <cell r="U844">
            <v>5</v>
          </cell>
          <cell r="V844">
            <v>35000</v>
          </cell>
          <cell r="W844">
            <v>0.19</v>
          </cell>
          <cell r="X844">
            <v>208250</v>
          </cell>
        </row>
        <row r="845">
          <cell r="A845">
            <v>301081907</v>
          </cell>
          <cell r="B845" t="str">
            <v>SELECCIÓN DIRECTA CON MINIMO 2 OFERTAS</v>
          </cell>
          <cell r="C845">
            <v>45473</v>
          </cell>
          <cell r="D845">
            <v>900486577</v>
          </cell>
          <cell r="E845" t="str">
            <v>DENTAL NADER S.A.S.</v>
          </cell>
          <cell r="F845" t="str">
            <v>1157-2024</v>
          </cell>
          <cell r="G845" t="str">
            <v>ODONTOLOGÍA</v>
          </cell>
          <cell r="H845" t="str">
            <v>LIMAS K-FILE</v>
          </cell>
          <cell r="I845">
            <v>301081907</v>
          </cell>
          <cell r="J845" t="str">
            <v>Limas k-file readysteel 25mm 010 x  x 6 unidades</v>
          </cell>
          <cell r="K845" t="str">
            <v>Estuche</v>
          </cell>
          <cell r="L845" t="str">
            <v>Limas k-file readysteel 25mm 010 x  x 6 unidades</v>
          </cell>
          <cell r="M845" t="str">
            <v>Estuche x 6 unidades</v>
          </cell>
          <cell r="N845" t="str">
            <v>Maillefer</v>
          </cell>
          <cell r="O845" t="str">
            <v>MAILLEFER</v>
          </cell>
          <cell r="P845" t="str">
            <v>2014DM-0011509</v>
          </cell>
          <cell r="Q845">
            <v>45489</v>
          </cell>
          <cell r="R845" t="str">
            <v>N/A</v>
          </cell>
          <cell r="S845" t="str">
            <v>N/A</v>
          </cell>
          <cell r="T845" t="str">
            <v>N/A</v>
          </cell>
          <cell r="U845">
            <v>5</v>
          </cell>
          <cell r="V845">
            <v>35000</v>
          </cell>
          <cell r="W845">
            <v>0.19</v>
          </cell>
          <cell r="X845">
            <v>208250</v>
          </cell>
        </row>
        <row r="846">
          <cell r="A846">
            <v>301081909</v>
          </cell>
          <cell r="B846" t="str">
            <v>SELECCIÓN DIRECTA CON MINIMO 2 OFERTAS</v>
          </cell>
          <cell r="C846">
            <v>45473</v>
          </cell>
          <cell r="D846">
            <v>900486577</v>
          </cell>
          <cell r="E846" t="str">
            <v>DENTAL NADER S.A.S.</v>
          </cell>
          <cell r="F846" t="str">
            <v>1157-2024</v>
          </cell>
          <cell r="G846" t="str">
            <v>ODONTOLOGÍA</v>
          </cell>
          <cell r="H846" t="str">
            <v>LIMAS K-FILE</v>
          </cell>
          <cell r="I846">
            <v>301081909</v>
          </cell>
          <cell r="J846" t="str">
            <v xml:space="preserve">Limas k-flexofile readysteel 25mm 015  x 6 unidades </v>
          </cell>
          <cell r="K846" t="str">
            <v>Estuche</v>
          </cell>
          <cell r="L846" t="str">
            <v xml:space="preserve">Limas k-flexofile readysteel 25mm 015  x 6 unidades </v>
          </cell>
          <cell r="M846" t="str">
            <v>Estuche x 6 unidades</v>
          </cell>
          <cell r="N846" t="str">
            <v>Maillefer</v>
          </cell>
          <cell r="O846" t="str">
            <v>MAILLEFER</v>
          </cell>
          <cell r="P846" t="str">
            <v>2014DM-0011509</v>
          </cell>
          <cell r="Q846">
            <v>45489</v>
          </cell>
          <cell r="R846" t="str">
            <v>N/A</v>
          </cell>
          <cell r="S846" t="str">
            <v>N/A</v>
          </cell>
          <cell r="T846" t="str">
            <v>N/A</v>
          </cell>
          <cell r="U846">
            <v>5</v>
          </cell>
          <cell r="V846">
            <v>35000</v>
          </cell>
          <cell r="W846">
            <v>0.19</v>
          </cell>
          <cell r="X846">
            <v>208250</v>
          </cell>
        </row>
        <row r="847">
          <cell r="A847">
            <v>301081912</v>
          </cell>
          <cell r="B847" t="str">
            <v>SELECCIÓN DIRECTA CON MINIMO 2 OFERTAS</v>
          </cell>
          <cell r="C847">
            <v>45473</v>
          </cell>
          <cell r="D847">
            <v>900486577</v>
          </cell>
          <cell r="E847" t="str">
            <v>DENTAL NADER S.A.S.</v>
          </cell>
          <cell r="F847" t="str">
            <v>1157-2024</v>
          </cell>
          <cell r="G847" t="str">
            <v>ODONTOLOGÍA</v>
          </cell>
          <cell r="H847" t="str">
            <v>LIMAS K-FILE</v>
          </cell>
          <cell r="I847">
            <v>301081912</v>
          </cell>
          <cell r="J847" t="str">
            <v>Limas k-flexofile readysteel 25mm 020  x 6 unidades</v>
          </cell>
          <cell r="K847" t="str">
            <v>Estuche</v>
          </cell>
          <cell r="L847" t="str">
            <v>Limas k-flexofile readysteel 25mm 020  x 6 unidades</v>
          </cell>
          <cell r="M847" t="str">
            <v>Estuche x 6 unidades</v>
          </cell>
          <cell r="N847" t="str">
            <v>Maillefer</v>
          </cell>
          <cell r="O847" t="str">
            <v>MAILLEFER</v>
          </cell>
          <cell r="P847" t="str">
            <v>2014DM-0011509</v>
          </cell>
          <cell r="Q847">
            <v>45489</v>
          </cell>
          <cell r="R847" t="str">
            <v>N/A</v>
          </cell>
          <cell r="S847" t="str">
            <v>N/A</v>
          </cell>
          <cell r="T847" t="str">
            <v>N/A</v>
          </cell>
          <cell r="U847">
            <v>5</v>
          </cell>
          <cell r="V847">
            <v>35000</v>
          </cell>
          <cell r="W847">
            <v>0.19</v>
          </cell>
          <cell r="X847">
            <v>208250</v>
          </cell>
        </row>
        <row r="848">
          <cell r="A848">
            <v>301090208</v>
          </cell>
          <cell r="B848" t="str">
            <v>SELECCIÓN DIRECTA CON MINIMO 2 OFERTAS</v>
          </cell>
          <cell r="C848">
            <v>45473</v>
          </cell>
          <cell r="D848">
            <v>900486577</v>
          </cell>
          <cell r="E848" t="str">
            <v>DENTAL NADER S.A.S.</v>
          </cell>
          <cell r="F848" t="str">
            <v>1157-2024</v>
          </cell>
          <cell r="G848" t="str">
            <v>ODONTOLOGÍA</v>
          </cell>
          <cell r="H848" t="str">
            <v>NINGUNO</v>
          </cell>
          <cell r="I848">
            <v>301090208</v>
          </cell>
          <cell r="J848" t="str">
            <v>Mandriles para pieza de mano</v>
          </cell>
          <cell r="K848" t="str">
            <v>Unidad</v>
          </cell>
          <cell r="L848" t="str">
            <v>Mandriles para pieza de mano</v>
          </cell>
          <cell r="M848" t="str">
            <v>Unidad</v>
          </cell>
          <cell r="N848" t="str">
            <v>3M</v>
          </cell>
          <cell r="O848" t="str">
            <v>3M</v>
          </cell>
          <cell r="P848" t="str">
            <v>2016DM-0014743</v>
          </cell>
          <cell r="Q848">
            <v>46169</v>
          </cell>
          <cell r="R848" t="str">
            <v>N/A</v>
          </cell>
          <cell r="S848" t="str">
            <v>N/A</v>
          </cell>
          <cell r="T848" t="str">
            <v>N/A</v>
          </cell>
          <cell r="U848">
            <v>20</v>
          </cell>
          <cell r="V848">
            <v>18000</v>
          </cell>
          <cell r="W848">
            <v>0.19</v>
          </cell>
          <cell r="X848">
            <v>428400</v>
          </cell>
        </row>
        <row r="849">
          <cell r="A849">
            <v>301100108</v>
          </cell>
          <cell r="B849" t="str">
            <v>SELECCIÓN DIRECTA CON MINIMO 2 OFERTAS</v>
          </cell>
          <cell r="C849">
            <v>45473</v>
          </cell>
          <cell r="D849">
            <v>900486577</v>
          </cell>
          <cell r="E849" t="str">
            <v>DENTAL NADER S.A.S.</v>
          </cell>
          <cell r="F849" t="str">
            <v>1157-2024</v>
          </cell>
          <cell r="G849" t="str">
            <v>ODONTOLOGÍA</v>
          </cell>
          <cell r="H849" t="str">
            <v>PIEDRA MONTADA</v>
          </cell>
          <cell r="I849">
            <v>301100108</v>
          </cell>
          <cell r="J849" t="str">
            <v>Piedra montada blanca  a.v. Redonda</v>
          </cell>
          <cell r="K849" t="str">
            <v>Unidad</v>
          </cell>
          <cell r="L849" t="str">
            <v>Piedra montada blanca  a.v. Redonda</v>
          </cell>
          <cell r="M849" t="str">
            <v>Unidad</v>
          </cell>
          <cell r="N849" t="str">
            <v>Toboom</v>
          </cell>
          <cell r="O849" t="str">
            <v>CHINA</v>
          </cell>
          <cell r="P849" t="str">
            <v>2014DM-0012471</v>
          </cell>
          <cell r="Q849">
            <v>45705</v>
          </cell>
          <cell r="R849" t="str">
            <v>N/A</v>
          </cell>
          <cell r="S849" t="str">
            <v>N/A</v>
          </cell>
          <cell r="T849" t="str">
            <v>N/A</v>
          </cell>
          <cell r="U849">
            <v>24</v>
          </cell>
          <cell r="V849">
            <v>3300</v>
          </cell>
          <cell r="W849">
            <v>0.19</v>
          </cell>
          <cell r="X849">
            <v>94248</v>
          </cell>
        </row>
        <row r="850">
          <cell r="A850">
            <v>301100408</v>
          </cell>
          <cell r="B850" t="str">
            <v>SELECCIÓN DIRECTA CON MINIMO 2 OFERTAS</v>
          </cell>
          <cell r="C850">
            <v>45473</v>
          </cell>
          <cell r="D850">
            <v>900486577</v>
          </cell>
          <cell r="E850" t="str">
            <v>DENTAL NADER S.A.S.</v>
          </cell>
          <cell r="F850" t="str">
            <v>1157-2024</v>
          </cell>
          <cell r="G850" t="str">
            <v>ODONTOLOGÍA</v>
          </cell>
          <cell r="H850" t="str">
            <v>PIEDRA MONTADA</v>
          </cell>
          <cell r="I850">
            <v>301100408</v>
          </cell>
          <cell r="J850" t="str">
            <v>Piedra montada blanca  a.v. Troncoconica</v>
          </cell>
          <cell r="K850" t="str">
            <v>Unidad</v>
          </cell>
          <cell r="L850" t="str">
            <v>Piedra montada blanca  a.v. Troncoconica</v>
          </cell>
          <cell r="M850" t="str">
            <v>Unidad</v>
          </cell>
          <cell r="N850" t="str">
            <v>Toboom</v>
          </cell>
          <cell r="O850" t="str">
            <v>CHINA</v>
          </cell>
          <cell r="P850" t="str">
            <v>2014DM-0012471</v>
          </cell>
          <cell r="Q850">
            <v>45705</v>
          </cell>
          <cell r="R850" t="str">
            <v>N/A</v>
          </cell>
          <cell r="S850" t="str">
            <v>N/A</v>
          </cell>
          <cell r="T850" t="str">
            <v>N/A</v>
          </cell>
          <cell r="U850">
            <v>52</v>
          </cell>
          <cell r="V850">
            <v>3300</v>
          </cell>
          <cell r="W850">
            <v>0.19</v>
          </cell>
          <cell r="X850">
            <v>204204</v>
          </cell>
        </row>
        <row r="851">
          <cell r="A851">
            <v>301100508</v>
          </cell>
          <cell r="B851" t="str">
            <v>SELECCIÓN DIRECTA CON MINIMO 2 OFERTAS</v>
          </cell>
          <cell r="C851">
            <v>45473</v>
          </cell>
          <cell r="D851">
            <v>900486577</v>
          </cell>
          <cell r="E851" t="str">
            <v>DENTAL NADER S.A.S.</v>
          </cell>
          <cell r="F851" t="str">
            <v>1157-2024</v>
          </cell>
          <cell r="G851" t="str">
            <v>ODONTOLOGÍA</v>
          </cell>
          <cell r="H851" t="str">
            <v>PIEDRA MONTADA</v>
          </cell>
          <cell r="I851">
            <v>301100508</v>
          </cell>
          <cell r="J851" t="str">
            <v>Piedra montada blanca  a.v. F/llama</v>
          </cell>
          <cell r="K851" t="str">
            <v>Unidad</v>
          </cell>
          <cell r="L851" t="str">
            <v>Piedra montada blanca  a.v. F/llama</v>
          </cell>
          <cell r="M851" t="str">
            <v>Unidad</v>
          </cell>
          <cell r="N851" t="str">
            <v>Toboom</v>
          </cell>
          <cell r="O851" t="str">
            <v>CHINA</v>
          </cell>
          <cell r="P851" t="str">
            <v>2014DM-0012471</v>
          </cell>
          <cell r="Q851">
            <v>45705</v>
          </cell>
          <cell r="R851" t="str">
            <v>N/A</v>
          </cell>
          <cell r="S851" t="str">
            <v>N/A</v>
          </cell>
          <cell r="T851" t="str">
            <v>N/A</v>
          </cell>
          <cell r="U851">
            <v>74.5</v>
          </cell>
          <cell r="V851">
            <v>3300</v>
          </cell>
          <cell r="W851">
            <v>0.19</v>
          </cell>
          <cell r="X851">
            <v>292561.5</v>
          </cell>
        </row>
        <row r="852">
          <cell r="A852">
            <v>302010101</v>
          </cell>
          <cell r="B852" t="str">
            <v>SELECCIÓN DIRECTA CON MINIMO 2 OFERTAS</v>
          </cell>
          <cell r="C852">
            <v>45473</v>
          </cell>
          <cell r="D852">
            <v>900486577</v>
          </cell>
          <cell r="E852" t="str">
            <v>DENTAL NADER S.A.S.</v>
          </cell>
          <cell r="F852" t="str">
            <v>1157-2024</v>
          </cell>
          <cell r="G852" t="str">
            <v>ODONTOLOGÍA</v>
          </cell>
          <cell r="H852" t="str">
            <v>NINGUNO</v>
          </cell>
          <cell r="I852">
            <v>302010101</v>
          </cell>
          <cell r="J852" t="str">
            <v>Lidocaina 2% + epinefrina x 50 carpules</v>
          </cell>
          <cell r="K852" t="str">
            <v>Caja</v>
          </cell>
          <cell r="L852" t="str">
            <v>Lidocaina 2% + epinefrina x 50 carpules</v>
          </cell>
          <cell r="M852" t="str">
            <v>Caja x 50 carpules</v>
          </cell>
          <cell r="N852" t="str">
            <v>Newcaina</v>
          </cell>
          <cell r="O852" t="str">
            <v>NEW STETIC</v>
          </cell>
          <cell r="P852" t="str">
            <v>2019M-0001183-R2</v>
          </cell>
          <cell r="Q852" t="str">
            <v>Indefinida</v>
          </cell>
          <cell r="R852" t="str">
            <v>N/A</v>
          </cell>
          <cell r="S852" t="str">
            <v>N/A</v>
          </cell>
          <cell r="T852" t="str">
            <v>N/A</v>
          </cell>
          <cell r="U852">
            <v>440</v>
          </cell>
          <cell r="V852">
            <v>56000</v>
          </cell>
          <cell r="W852">
            <v>0</v>
          </cell>
          <cell r="X852">
            <v>24640000</v>
          </cell>
        </row>
        <row r="853">
          <cell r="A853">
            <v>302010106</v>
          </cell>
          <cell r="B853" t="str">
            <v>SELECCIÓN DIRECTA CON MINIMO 2 OFERTAS</v>
          </cell>
          <cell r="C853">
            <v>45473</v>
          </cell>
          <cell r="D853">
            <v>900486577</v>
          </cell>
          <cell r="E853" t="str">
            <v>DENTAL NADER S.A.S.</v>
          </cell>
          <cell r="F853" t="str">
            <v>1157-2024</v>
          </cell>
          <cell r="G853" t="str">
            <v>ODONTOLOGÍA</v>
          </cell>
          <cell r="H853" t="str">
            <v>NINGUNO</v>
          </cell>
          <cell r="I853">
            <v>302010106</v>
          </cell>
          <cell r="J853" t="str">
            <v>Lidocaina 2% sin epinefrina x 50 carpules</v>
          </cell>
          <cell r="K853" t="str">
            <v>Caja</v>
          </cell>
          <cell r="L853" t="str">
            <v>Lidocaina 2% sin epinefrina x 50 carpules</v>
          </cell>
          <cell r="M853" t="str">
            <v>Caja x 50 carpules</v>
          </cell>
          <cell r="N853" t="str">
            <v>Lidocaina</v>
          </cell>
          <cell r="O853" t="str">
            <v>NEW STETIC</v>
          </cell>
          <cell r="P853" t="str">
            <v>2021M-004009-R5</v>
          </cell>
          <cell r="Q853">
            <v>46203</v>
          </cell>
          <cell r="R853" t="str">
            <v>N/A</v>
          </cell>
          <cell r="S853" t="str">
            <v>N/A</v>
          </cell>
          <cell r="T853" t="str">
            <v>N/A</v>
          </cell>
          <cell r="U853">
            <v>80</v>
          </cell>
          <cell r="V853">
            <v>65000</v>
          </cell>
          <cell r="W853">
            <v>0</v>
          </cell>
          <cell r="X853">
            <v>5200000</v>
          </cell>
        </row>
        <row r="854">
          <cell r="A854">
            <v>302010202</v>
          </cell>
          <cell r="B854" t="str">
            <v>SELECCIÓN DIRECTA CON MINIMO 2 OFERTAS</v>
          </cell>
          <cell r="C854">
            <v>45473</v>
          </cell>
          <cell r="D854">
            <v>900486577</v>
          </cell>
          <cell r="E854" t="str">
            <v>DENTAL NADER S.A.S.</v>
          </cell>
          <cell r="F854" t="str">
            <v>1157-2024</v>
          </cell>
          <cell r="G854" t="str">
            <v>ODONTOLOGÍA</v>
          </cell>
          <cell r="H854" t="str">
            <v>NINGUNO</v>
          </cell>
          <cell r="I854">
            <v>302010202</v>
          </cell>
          <cell r="J854" t="str">
            <v>Articaina clorhidrato 4% + epinefrina x 50 carpules</v>
          </cell>
          <cell r="K854" t="str">
            <v>Caja</v>
          </cell>
          <cell r="L854" t="str">
            <v>Articaina clorhidrato 4% + epinefrina x 50 carpules</v>
          </cell>
          <cell r="M854" t="str">
            <v>Caja x 50 carpules</v>
          </cell>
          <cell r="N854" t="str">
            <v>Arteek</v>
          </cell>
          <cell r="O854" t="str">
            <v>NEW STETIC</v>
          </cell>
          <cell r="P854" t="str">
            <v>2021M-0016991-R1</v>
          </cell>
          <cell r="Q854">
            <v>46217</v>
          </cell>
          <cell r="R854" t="str">
            <v>N/A</v>
          </cell>
          <cell r="S854" t="str">
            <v>N/A</v>
          </cell>
          <cell r="T854" t="str">
            <v>N/A</v>
          </cell>
          <cell r="U854">
            <v>4</v>
          </cell>
          <cell r="V854">
            <v>80000</v>
          </cell>
          <cell r="W854">
            <v>0</v>
          </cell>
          <cell r="X854">
            <v>320000</v>
          </cell>
        </row>
        <row r="855">
          <cell r="A855">
            <v>302020403</v>
          </cell>
          <cell r="B855" t="str">
            <v>SELECCIÓN DIRECTA CON MINIMO 2 OFERTAS</v>
          </cell>
          <cell r="C855">
            <v>45473</v>
          </cell>
          <cell r="D855">
            <v>900486577</v>
          </cell>
          <cell r="E855" t="str">
            <v>DENTAL NADER S.A.S.</v>
          </cell>
          <cell r="F855" t="str">
            <v>1157-2024</v>
          </cell>
          <cell r="G855" t="str">
            <v>ODONTOLOGÍA</v>
          </cell>
          <cell r="H855" t="str">
            <v>NINGUNO</v>
          </cell>
          <cell r="I855">
            <v>302020403</v>
          </cell>
          <cell r="J855" t="str">
            <v>Cemento oxifosfato polvo-liquido  32 gms- 15 mls.</v>
          </cell>
          <cell r="K855" t="str">
            <v>Kit</v>
          </cell>
          <cell r="L855" t="str">
            <v>Cemento oxifosfato polvo-liquido  32 gms- 15 mls.</v>
          </cell>
          <cell r="M855" t="str">
            <v>Kit</v>
          </cell>
          <cell r="N855" t="str">
            <v>Lee smith</v>
          </cell>
          <cell r="O855" t="str">
            <v>INDUSTRIAL LATORRE CAICEDO</v>
          </cell>
          <cell r="P855" t="str">
            <v>2021DM-001640-R2</v>
          </cell>
          <cell r="Q855">
            <v>47999</v>
          </cell>
          <cell r="R855" t="str">
            <v>N/A</v>
          </cell>
          <cell r="S855" t="str">
            <v>N/A</v>
          </cell>
          <cell r="T855" t="str">
            <v>N/A</v>
          </cell>
          <cell r="U855">
            <v>16</v>
          </cell>
          <cell r="V855">
            <v>29000</v>
          </cell>
          <cell r="W855">
            <v>0</v>
          </cell>
          <cell r="X855">
            <v>464000</v>
          </cell>
        </row>
        <row r="856">
          <cell r="A856">
            <v>302030403</v>
          </cell>
          <cell r="B856" t="str">
            <v>SELECCIÓN DIRECTA CON MINIMO 2 OFERTAS</v>
          </cell>
          <cell r="C856">
            <v>45473</v>
          </cell>
          <cell r="D856">
            <v>900486577</v>
          </cell>
          <cell r="E856" t="str">
            <v>DENTAL NADER S.A.S.</v>
          </cell>
          <cell r="F856" t="str">
            <v>1157-2024</v>
          </cell>
          <cell r="G856" t="str">
            <v>ODONTOLOGÍA</v>
          </cell>
          <cell r="H856" t="str">
            <v>NINGUNO</v>
          </cell>
          <cell r="I856">
            <v>302030403</v>
          </cell>
          <cell r="J856" t="str">
            <v>Hidroxido de calcio radiopaco</v>
          </cell>
          <cell r="K856" t="str">
            <v>ESTUCHE</v>
          </cell>
          <cell r="L856" t="str">
            <v>Hidroxido de calcio radiopaco</v>
          </cell>
          <cell r="M856" t="str">
            <v>Estuche</v>
          </cell>
          <cell r="N856" t="str">
            <v>Dycal ivory</v>
          </cell>
          <cell r="O856" t="str">
            <v>DENTSPLY</v>
          </cell>
          <cell r="P856" t="str">
            <v>2023DM-0009636-R1</v>
          </cell>
          <cell r="Q856">
            <v>48598</v>
          </cell>
          <cell r="R856" t="str">
            <v>N/A</v>
          </cell>
          <cell r="S856" t="str">
            <v>N/A</v>
          </cell>
          <cell r="T856" t="str">
            <v>N/A</v>
          </cell>
          <cell r="U856">
            <v>24</v>
          </cell>
          <cell r="V856">
            <v>60000</v>
          </cell>
          <cell r="W856">
            <v>0</v>
          </cell>
          <cell r="X856">
            <v>1440000</v>
          </cell>
        </row>
        <row r="857">
          <cell r="A857">
            <v>302030704</v>
          </cell>
          <cell r="B857" t="str">
            <v>SELECCIÓN DIRECTA CON MINIMO 2 OFERTAS</v>
          </cell>
          <cell r="C857">
            <v>45473</v>
          </cell>
          <cell r="D857">
            <v>900486577</v>
          </cell>
          <cell r="E857" t="str">
            <v>DENTAL NADER S.A.S.</v>
          </cell>
          <cell r="F857" t="str">
            <v>1157-2024</v>
          </cell>
          <cell r="G857" t="str">
            <v>ODONTOLOGÍA</v>
          </cell>
          <cell r="H857" t="str">
            <v>NINGUNO</v>
          </cell>
          <cell r="I857">
            <v>302030704</v>
          </cell>
          <cell r="J857" t="str">
            <v>Revelador de placa bacteriana x 10 ml.</v>
          </cell>
          <cell r="K857" t="str">
            <v xml:space="preserve">Frasco </v>
          </cell>
          <cell r="L857" t="str">
            <v>Revelador de placa bacteriana x 10 ml.</v>
          </cell>
          <cell r="M857" t="str">
            <v>Frasco x 10 ml</v>
          </cell>
          <cell r="N857" t="str">
            <v>Quirudent</v>
          </cell>
          <cell r="O857" t="str">
            <v>QUIRUDENT</v>
          </cell>
          <cell r="P857" t="str">
            <v>2019DM-0019865</v>
          </cell>
          <cell r="Q857">
            <v>47265</v>
          </cell>
          <cell r="R857" t="str">
            <v>N/A</v>
          </cell>
          <cell r="S857" t="str">
            <v>N/A</v>
          </cell>
          <cell r="T857" t="str">
            <v>N/A</v>
          </cell>
          <cell r="U857">
            <v>140</v>
          </cell>
          <cell r="V857">
            <v>7000</v>
          </cell>
          <cell r="W857">
            <v>0.19</v>
          </cell>
          <cell r="X857">
            <v>1166200</v>
          </cell>
        </row>
        <row r="858">
          <cell r="A858">
            <v>302030807</v>
          </cell>
          <cell r="B858" t="str">
            <v>SELECCIÓN DIRECTA CON MINIMO 2 OFERTAS</v>
          </cell>
          <cell r="C858">
            <v>45473</v>
          </cell>
          <cell r="D858">
            <v>900486577</v>
          </cell>
          <cell r="E858" t="str">
            <v>DENTAL NADER S.A.S.</v>
          </cell>
          <cell r="F858" t="str">
            <v>1157-2024</v>
          </cell>
          <cell r="G858" t="str">
            <v>ODONTOLOGÍA</v>
          </cell>
          <cell r="H858" t="str">
            <v>NINGUNO</v>
          </cell>
          <cell r="I858">
            <v>302030807</v>
          </cell>
          <cell r="J858" t="str">
            <v>Sellante de fisura de fotocurado x 6.0ml</v>
          </cell>
          <cell r="K858" t="str">
            <v>Frasco</v>
          </cell>
          <cell r="L858" t="str">
            <v>Sellante de fisura de fotocurado x 6.0ml</v>
          </cell>
          <cell r="M858" t="str">
            <v>FCO X 6 ML</v>
          </cell>
          <cell r="N858" t="str">
            <v>3M</v>
          </cell>
          <cell r="O858" t="str">
            <v>3M</v>
          </cell>
          <cell r="P858" t="str">
            <v>2017DM-0016013</v>
          </cell>
          <cell r="Q858">
            <v>46461</v>
          </cell>
          <cell r="R858" t="str">
            <v>N/A</v>
          </cell>
          <cell r="S858" t="str">
            <v>N/A</v>
          </cell>
          <cell r="T858" t="str">
            <v>N/A</v>
          </cell>
          <cell r="U858">
            <v>56</v>
          </cell>
          <cell r="V858">
            <v>75000</v>
          </cell>
          <cell r="W858">
            <v>0.19</v>
          </cell>
          <cell r="X858">
            <v>4998000</v>
          </cell>
        </row>
        <row r="859">
          <cell r="A859">
            <v>302031008</v>
          </cell>
          <cell r="B859" t="str">
            <v>SELECCIÓN DIRECTA CON MINIMO 2 OFERTAS</v>
          </cell>
          <cell r="C859">
            <v>45473</v>
          </cell>
          <cell r="D859">
            <v>900486577</v>
          </cell>
          <cell r="E859" t="str">
            <v>DENTAL NADER S.A.S.</v>
          </cell>
          <cell r="F859" t="str">
            <v>1157-2024</v>
          </cell>
          <cell r="G859" t="str">
            <v>ODONTOLOGÍA</v>
          </cell>
          <cell r="H859" t="str">
            <v>NINGUNO</v>
          </cell>
          <cell r="I859">
            <v>302031008</v>
          </cell>
          <cell r="J859" t="str">
            <v>ácido ortofosforico 36-37% gel x 5 ml</v>
          </cell>
          <cell r="K859" t="str">
            <v>Jeringa</v>
          </cell>
          <cell r="L859" t="str">
            <v>ácido ortofosforico 36-37% gel x 5 ml</v>
          </cell>
          <cell r="M859" t="str">
            <v>Jeringa x 5 ml</v>
          </cell>
          <cell r="N859" t="str">
            <v>Eufar</v>
          </cell>
          <cell r="O859" t="str">
            <v>EUFAR</v>
          </cell>
          <cell r="P859" t="str">
            <v>2009DM-0004764-R1</v>
          </cell>
          <cell r="Q859">
            <v>47329</v>
          </cell>
          <cell r="R859" t="str">
            <v>N/A</v>
          </cell>
          <cell r="S859" t="str">
            <v>N/A</v>
          </cell>
          <cell r="T859" t="str">
            <v>N/A</v>
          </cell>
          <cell r="U859">
            <v>304</v>
          </cell>
          <cell r="V859">
            <v>10500</v>
          </cell>
          <cell r="W859">
            <v>0</v>
          </cell>
          <cell r="X859">
            <v>3192000</v>
          </cell>
        </row>
        <row r="860">
          <cell r="A860">
            <v>302031304</v>
          </cell>
          <cell r="B860" t="str">
            <v>SELECCIÓN DIRECTA CON MINIMO 2 OFERTAS</v>
          </cell>
          <cell r="C860">
            <v>45473</v>
          </cell>
          <cell r="D860">
            <v>900486577</v>
          </cell>
          <cell r="E860" t="str">
            <v>DENTAL NADER S.A.S.</v>
          </cell>
          <cell r="F860" t="str">
            <v>1157-2024</v>
          </cell>
          <cell r="G860" t="str">
            <v>ODONTOLOGÍA</v>
          </cell>
          <cell r="H860" t="str">
            <v>NINGUNO</v>
          </cell>
          <cell r="I860">
            <v>302031304</v>
          </cell>
          <cell r="J860" t="str">
            <v>Agente de enlace de fotocurado 4.5 - 6.0 mls. Marca 3M</v>
          </cell>
          <cell r="K860" t="str">
            <v xml:space="preserve">Frasco </v>
          </cell>
          <cell r="L860" t="str">
            <v>Agente de enlace de fotocurado 4.5 - 6.0 mls. Marca 3M</v>
          </cell>
          <cell r="M860" t="str">
            <v xml:space="preserve">Frasco </v>
          </cell>
          <cell r="N860" t="str">
            <v>3M</v>
          </cell>
          <cell r="O860" t="str">
            <v>3M</v>
          </cell>
          <cell r="P860" t="str">
            <v>2017DM-0017339</v>
          </cell>
          <cell r="Q860">
            <v>46740</v>
          </cell>
          <cell r="R860" t="str">
            <v>N/A</v>
          </cell>
          <cell r="S860" t="str">
            <v>N/A</v>
          </cell>
          <cell r="T860" t="str">
            <v>N/A</v>
          </cell>
          <cell r="U860">
            <v>126</v>
          </cell>
          <cell r="V860">
            <v>128000</v>
          </cell>
          <cell r="W860">
            <v>0.19</v>
          </cell>
          <cell r="X860">
            <v>19192320</v>
          </cell>
        </row>
        <row r="861">
          <cell r="A861">
            <v>302031408</v>
          </cell>
          <cell r="B861" t="str">
            <v>SELECCIÓN DIRECTA CON MINIMO 2 OFERTAS</v>
          </cell>
          <cell r="C861">
            <v>45473</v>
          </cell>
          <cell r="D861">
            <v>900486577</v>
          </cell>
          <cell r="E861" t="str">
            <v>DENTAL NADER S.A.S.</v>
          </cell>
          <cell r="F861" t="str">
            <v>1157-2024</v>
          </cell>
          <cell r="G861" t="str">
            <v>ODONTOLOGÍA</v>
          </cell>
          <cell r="H861" t="str">
            <v>FOTOCURADO</v>
          </cell>
          <cell r="I861">
            <v>302031408</v>
          </cell>
          <cell r="J861" t="str">
            <v>Resina Microhibrida de nanopartículas fotopolimerizable A2 X 3-4 gr</v>
          </cell>
          <cell r="K861" t="str">
            <v>Jeringa</v>
          </cell>
          <cell r="L861" t="str">
            <v>Resina Microhibrida de nanopartículas fotopolimerizable A2 X 4 gr</v>
          </cell>
          <cell r="M861" t="str">
            <v>Jeringa</v>
          </cell>
          <cell r="N861" t="str">
            <v>3M</v>
          </cell>
          <cell r="O861" t="str">
            <v>3M</v>
          </cell>
          <cell r="P861" t="str">
            <v>2019DM-0020624</v>
          </cell>
          <cell r="Q861">
            <v>47413</v>
          </cell>
          <cell r="R861" t="str">
            <v>N/A</v>
          </cell>
          <cell r="S861" t="str">
            <v>N/A</v>
          </cell>
          <cell r="T861" t="str">
            <v>N/A</v>
          </cell>
          <cell r="U861">
            <v>92</v>
          </cell>
          <cell r="V861">
            <v>34000</v>
          </cell>
          <cell r="W861">
            <v>0</v>
          </cell>
          <cell r="X861">
            <v>3128000</v>
          </cell>
        </row>
        <row r="862">
          <cell r="A862">
            <v>302031508</v>
          </cell>
          <cell r="B862" t="str">
            <v>SELECCIÓN DIRECTA CON MINIMO 2 OFERTAS</v>
          </cell>
          <cell r="C862">
            <v>45473</v>
          </cell>
          <cell r="D862">
            <v>900486577</v>
          </cell>
          <cell r="E862" t="str">
            <v>DENTAL NADER S.A.S.</v>
          </cell>
          <cell r="F862" t="str">
            <v>1157-2024</v>
          </cell>
          <cell r="G862" t="str">
            <v>ODONTOLOGÍA</v>
          </cell>
          <cell r="H862" t="str">
            <v>FOTOCURADO</v>
          </cell>
          <cell r="I862">
            <v>302031508</v>
          </cell>
          <cell r="J862" t="str">
            <v>Resina Microhibrida de nanopartículas fotopolimerizable A3 X 3-4 gr</v>
          </cell>
          <cell r="K862" t="str">
            <v>Jeringa</v>
          </cell>
          <cell r="L862" t="str">
            <v>Resina Microhibrida de nanopartículas fotopolimerizable A3 X 4 gr</v>
          </cell>
          <cell r="M862" t="str">
            <v>Jeringa</v>
          </cell>
          <cell r="N862" t="str">
            <v>3M</v>
          </cell>
          <cell r="O862" t="str">
            <v>3M</v>
          </cell>
          <cell r="P862" t="str">
            <v>2019DM-0020624</v>
          </cell>
          <cell r="Q862">
            <v>47413</v>
          </cell>
          <cell r="R862" t="str">
            <v>N/A</v>
          </cell>
          <cell r="S862" t="str">
            <v>N/A</v>
          </cell>
          <cell r="T862" t="str">
            <v>N/A</v>
          </cell>
          <cell r="U862">
            <v>136</v>
          </cell>
          <cell r="V862">
            <v>34000</v>
          </cell>
          <cell r="W862">
            <v>0</v>
          </cell>
          <cell r="X862">
            <v>4624000</v>
          </cell>
        </row>
        <row r="863">
          <cell r="A863">
            <v>302031608</v>
          </cell>
          <cell r="B863" t="str">
            <v>SELECCIÓN DIRECTA CON MINIMO 2 OFERTAS</v>
          </cell>
          <cell r="C863">
            <v>45473</v>
          </cell>
          <cell r="D863">
            <v>900486577</v>
          </cell>
          <cell r="E863" t="str">
            <v>DENTAL NADER S.A.S.</v>
          </cell>
          <cell r="F863" t="str">
            <v>1157-2024</v>
          </cell>
          <cell r="G863" t="str">
            <v>ODONTOLOGÍA</v>
          </cell>
          <cell r="H863" t="str">
            <v>FOTOCURADO</v>
          </cell>
          <cell r="I863">
            <v>302031608</v>
          </cell>
          <cell r="J863" t="str">
            <v>Resina Microhibrida de nanopartículas fotopolimerizable A3.5 X 3-4 gr</v>
          </cell>
          <cell r="K863" t="str">
            <v>Jeringa</v>
          </cell>
          <cell r="L863" t="str">
            <v>Resina Microhibrida de nanopartículas fotopolimerizable A3.5 X 4 gr</v>
          </cell>
          <cell r="M863" t="str">
            <v>Jeringa</v>
          </cell>
          <cell r="N863" t="str">
            <v>3M</v>
          </cell>
          <cell r="O863" t="str">
            <v>3M</v>
          </cell>
          <cell r="P863" t="str">
            <v>2019DM-0020624</v>
          </cell>
          <cell r="Q863">
            <v>47413</v>
          </cell>
          <cell r="R863" t="str">
            <v>N/A</v>
          </cell>
          <cell r="S863" t="str">
            <v>N/A</v>
          </cell>
          <cell r="T863" t="str">
            <v>N/A</v>
          </cell>
          <cell r="U863">
            <v>140</v>
          </cell>
          <cell r="V863">
            <v>34000</v>
          </cell>
          <cell r="W863">
            <v>0</v>
          </cell>
          <cell r="X863">
            <v>4760000</v>
          </cell>
        </row>
        <row r="864">
          <cell r="A864">
            <v>302031808</v>
          </cell>
          <cell r="B864" t="str">
            <v>SELECCIÓN DIRECTA CON MINIMO 2 OFERTAS</v>
          </cell>
          <cell r="C864">
            <v>45473</v>
          </cell>
          <cell r="D864">
            <v>900486577</v>
          </cell>
          <cell r="E864" t="str">
            <v>DENTAL NADER S.A.S.</v>
          </cell>
          <cell r="F864" t="str">
            <v>1157-2024</v>
          </cell>
          <cell r="G864" t="str">
            <v>ODONTOLOGÍA</v>
          </cell>
          <cell r="H864" t="str">
            <v>FOTOCURADO</v>
          </cell>
          <cell r="I864">
            <v>302031808</v>
          </cell>
          <cell r="J864" t="str">
            <v>Resina Microhibrida de nanopartículas fotopolimerizable B2 X 3-4 gr</v>
          </cell>
          <cell r="K864" t="str">
            <v>Jeringa</v>
          </cell>
          <cell r="L864" t="str">
            <v>Resina Microhibrida de nanopartículas fotopolimerizable B2 X 4 gr</v>
          </cell>
          <cell r="M864" t="str">
            <v>Jeringa</v>
          </cell>
          <cell r="N864" t="str">
            <v>3M</v>
          </cell>
          <cell r="O864" t="str">
            <v>3M</v>
          </cell>
          <cell r="P864" t="str">
            <v>2019DM-0020624</v>
          </cell>
          <cell r="Q864">
            <v>47413</v>
          </cell>
          <cell r="R864" t="str">
            <v>N/A</v>
          </cell>
          <cell r="S864" t="str">
            <v>N/A</v>
          </cell>
          <cell r="T864" t="str">
            <v>N/A</v>
          </cell>
          <cell r="U864">
            <v>68</v>
          </cell>
          <cell r="V864">
            <v>34000</v>
          </cell>
          <cell r="W864">
            <v>0</v>
          </cell>
          <cell r="X864">
            <v>2312000</v>
          </cell>
        </row>
        <row r="865">
          <cell r="A865">
            <v>302032408</v>
          </cell>
          <cell r="B865" t="str">
            <v>SELECCIÓN DIRECTA CON MINIMO 2 OFERTAS</v>
          </cell>
          <cell r="C865">
            <v>45473</v>
          </cell>
          <cell r="D865">
            <v>900486577</v>
          </cell>
          <cell r="E865" t="str">
            <v>DENTAL NADER S.A.S.</v>
          </cell>
          <cell r="F865" t="str">
            <v>1157-2024</v>
          </cell>
          <cell r="G865" t="str">
            <v>ODONTOLOGÍA</v>
          </cell>
          <cell r="H865" t="str">
            <v>FOTOCURADO</v>
          </cell>
          <cell r="I865">
            <v>302032408</v>
          </cell>
          <cell r="J865" t="str">
            <v>Resina Microhibrida de nanopartículas fotopolimerizable A1 X 3-4 gr</v>
          </cell>
          <cell r="K865" t="str">
            <v>Jeringa</v>
          </cell>
          <cell r="L865" t="str">
            <v>Resina Microhibrida de nanopartículas fotopolimerizable A1 X 4 gr</v>
          </cell>
          <cell r="M865" t="str">
            <v>Jeringa</v>
          </cell>
          <cell r="N865" t="str">
            <v>3M</v>
          </cell>
          <cell r="O865" t="str">
            <v>3M</v>
          </cell>
          <cell r="P865" t="str">
            <v>2019DM-0020624</v>
          </cell>
          <cell r="Q865">
            <v>47413</v>
          </cell>
          <cell r="R865" t="str">
            <v>N/A</v>
          </cell>
          <cell r="S865" t="str">
            <v>N/A</v>
          </cell>
          <cell r="T865" t="str">
            <v>N/A</v>
          </cell>
          <cell r="U865">
            <v>44.666666666666664</v>
          </cell>
          <cell r="V865">
            <v>34000</v>
          </cell>
          <cell r="W865">
            <v>0</v>
          </cell>
          <cell r="X865">
            <v>1518666.6666666665</v>
          </cell>
        </row>
        <row r="866">
          <cell r="A866">
            <v>302032908</v>
          </cell>
          <cell r="B866" t="str">
            <v>SELECCIÓN DIRECTA CON MINIMO 2 OFERTAS</v>
          </cell>
          <cell r="C866">
            <v>45473</v>
          </cell>
          <cell r="D866">
            <v>900486577</v>
          </cell>
          <cell r="E866" t="str">
            <v>DENTAL NADER S.A.S.</v>
          </cell>
          <cell r="F866" t="str">
            <v>1157-2024</v>
          </cell>
          <cell r="G866" t="str">
            <v>ODONTOLOGÍA</v>
          </cell>
          <cell r="H866" t="str">
            <v>FOTOCURADO</v>
          </cell>
          <cell r="I866">
            <v>302032908</v>
          </cell>
          <cell r="J866" t="str">
            <v>Resina Microhibrida (opacador) de nanopartículas fotopolimerizable X 3-4 gr</v>
          </cell>
          <cell r="K866" t="str">
            <v>Jeringa</v>
          </cell>
          <cell r="L866" t="str">
            <v>Resina Microhibrida (opacador) de nanopartículas fotopolimerizable X 4 gr</v>
          </cell>
          <cell r="M866" t="str">
            <v>Jeringa</v>
          </cell>
          <cell r="N866" t="str">
            <v>3M</v>
          </cell>
          <cell r="O866" t="str">
            <v>3M</v>
          </cell>
          <cell r="P866" t="str">
            <v>2019DM-0019702</v>
          </cell>
          <cell r="Q866">
            <v>47237</v>
          </cell>
          <cell r="R866" t="str">
            <v>N/A</v>
          </cell>
          <cell r="S866" t="str">
            <v>N/A</v>
          </cell>
          <cell r="T866" t="str">
            <v>N/A</v>
          </cell>
          <cell r="U866">
            <v>4</v>
          </cell>
          <cell r="V866">
            <v>110000</v>
          </cell>
          <cell r="W866">
            <v>0</v>
          </cell>
          <cell r="X866">
            <v>440000</v>
          </cell>
        </row>
        <row r="867">
          <cell r="A867">
            <v>302032911</v>
          </cell>
          <cell r="B867" t="str">
            <v>SELECCIÓN DIRECTA CON MINIMO 2 OFERTAS</v>
          </cell>
          <cell r="C867">
            <v>45473</v>
          </cell>
          <cell r="D867">
            <v>900486577</v>
          </cell>
          <cell r="E867" t="str">
            <v>DENTAL NADER S.A.S.</v>
          </cell>
          <cell r="F867" t="str">
            <v>1157-2024</v>
          </cell>
          <cell r="G867" t="str">
            <v>ODONTOLOGÍA</v>
          </cell>
          <cell r="H867" t="str">
            <v>NINGUNO</v>
          </cell>
          <cell r="I867">
            <v>302032911</v>
          </cell>
          <cell r="J867" t="str">
            <v>Resina bulk fill A1 dientes posteriores  x 4g. Marca 3M</v>
          </cell>
          <cell r="K867" t="str">
            <v>Jeringa</v>
          </cell>
          <cell r="L867" t="str">
            <v>Resina bulk fill A1 dientes posteriores  x 4g. Marca 3M</v>
          </cell>
          <cell r="M867" t="str">
            <v>Jeringa</v>
          </cell>
          <cell r="N867" t="str">
            <v>3M</v>
          </cell>
          <cell r="O867" t="str">
            <v>3M</v>
          </cell>
          <cell r="P867" t="str">
            <v>2018DM-0018096</v>
          </cell>
          <cell r="Q867">
            <v>46903</v>
          </cell>
          <cell r="R867" t="str">
            <v>N/A</v>
          </cell>
          <cell r="S867" t="str">
            <v>N/A</v>
          </cell>
          <cell r="T867" t="str">
            <v>N/A</v>
          </cell>
          <cell r="U867">
            <v>20</v>
          </cell>
          <cell r="V867">
            <v>99000</v>
          </cell>
          <cell r="W867">
            <v>0</v>
          </cell>
          <cell r="X867">
            <v>1980000</v>
          </cell>
        </row>
        <row r="868">
          <cell r="A868">
            <v>302032912</v>
          </cell>
          <cell r="B868" t="str">
            <v>SELECCIÓN DIRECTA CON MINIMO 2 OFERTAS</v>
          </cell>
          <cell r="C868">
            <v>45473</v>
          </cell>
          <cell r="D868">
            <v>900486577</v>
          </cell>
          <cell r="E868" t="str">
            <v>DENTAL NADER S.A.S.</v>
          </cell>
          <cell r="F868" t="str">
            <v>1157-2024</v>
          </cell>
          <cell r="G868" t="str">
            <v>ODONTOLOGÍA</v>
          </cell>
          <cell r="H868" t="str">
            <v>NINGUNO</v>
          </cell>
          <cell r="I868">
            <v>302032912</v>
          </cell>
          <cell r="J868" t="str">
            <v>Resina bulk fill A2 dientes posteriores  x 4g. Marca 3M</v>
          </cell>
          <cell r="K868" t="str">
            <v>Jeringa</v>
          </cell>
          <cell r="L868" t="str">
            <v>Resina bulk fill A2 dientes posteriores  x 4g. Marca 3M</v>
          </cell>
          <cell r="M868" t="str">
            <v>Jeringa</v>
          </cell>
          <cell r="N868" t="str">
            <v>3M</v>
          </cell>
          <cell r="O868" t="str">
            <v>3M</v>
          </cell>
          <cell r="P868" t="str">
            <v>2018DM-0018096</v>
          </cell>
          <cell r="Q868">
            <v>46903</v>
          </cell>
          <cell r="R868" t="str">
            <v>N/A</v>
          </cell>
          <cell r="S868" t="str">
            <v>N/A</v>
          </cell>
          <cell r="T868" t="str">
            <v>N/A</v>
          </cell>
          <cell r="U868">
            <v>40</v>
          </cell>
          <cell r="V868">
            <v>99000</v>
          </cell>
          <cell r="W868">
            <v>0</v>
          </cell>
          <cell r="X868">
            <v>3960000</v>
          </cell>
        </row>
        <row r="869">
          <cell r="A869">
            <v>302032913</v>
          </cell>
          <cell r="B869" t="str">
            <v>SELECCIÓN DIRECTA CON MINIMO 2 OFERTAS</v>
          </cell>
          <cell r="C869">
            <v>45473</v>
          </cell>
          <cell r="D869">
            <v>900486577</v>
          </cell>
          <cell r="E869" t="str">
            <v>DENTAL NADER S.A.S.</v>
          </cell>
          <cell r="F869" t="str">
            <v>1157-2024</v>
          </cell>
          <cell r="G869" t="str">
            <v>ODONTOLOGÍA</v>
          </cell>
          <cell r="H869" t="str">
            <v>NINGUNO</v>
          </cell>
          <cell r="I869">
            <v>302032913</v>
          </cell>
          <cell r="J869" t="str">
            <v>Resina bulk fill A3 dientes posteriores  x 4g. Marca 3M</v>
          </cell>
          <cell r="K869" t="str">
            <v>Jeringa</v>
          </cell>
          <cell r="L869" t="str">
            <v>Resina bulk fill A3 dientes posteriores  x 4g. Marca 3M</v>
          </cell>
          <cell r="M869" t="str">
            <v>Jeringa</v>
          </cell>
          <cell r="N869" t="str">
            <v>3M</v>
          </cell>
          <cell r="O869" t="str">
            <v>3M</v>
          </cell>
          <cell r="P869" t="str">
            <v>2018DM-0018096</v>
          </cell>
          <cell r="Q869">
            <v>46903</v>
          </cell>
          <cell r="R869" t="str">
            <v>N/A</v>
          </cell>
          <cell r="S869" t="str">
            <v>N/A</v>
          </cell>
          <cell r="T869" t="str">
            <v>N/A</v>
          </cell>
          <cell r="U869">
            <v>66</v>
          </cell>
          <cell r="V869">
            <v>99000</v>
          </cell>
          <cell r="W869">
            <v>0</v>
          </cell>
          <cell r="X869">
            <v>6534000</v>
          </cell>
        </row>
        <row r="870">
          <cell r="A870">
            <v>302032914</v>
          </cell>
          <cell r="B870" t="str">
            <v>SELECCIÓN DIRECTA CON MINIMO 2 OFERTAS</v>
          </cell>
          <cell r="C870">
            <v>45473</v>
          </cell>
          <cell r="D870">
            <v>900486577</v>
          </cell>
          <cell r="E870" t="str">
            <v>DENTAL NADER S.A.S.</v>
          </cell>
          <cell r="F870" t="str">
            <v>1157-2024</v>
          </cell>
          <cell r="G870" t="str">
            <v>ODONTOLOGÍA</v>
          </cell>
          <cell r="H870" t="str">
            <v>NINGUNO</v>
          </cell>
          <cell r="I870">
            <v>302032914</v>
          </cell>
          <cell r="J870" t="str">
            <v>Resina bulk fill B1 dientes posteriores  x 4g. Marca 3M</v>
          </cell>
          <cell r="K870" t="str">
            <v>Jeringa</v>
          </cell>
          <cell r="L870" t="str">
            <v>Resina bulk fill B1 dientes posteriores  x 4g. Marca 3M</v>
          </cell>
          <cell r="M870" t="str">
            <v>Jeringa</v>
          </cell>
          <cell r="N870" t="str">
            <v>3M</v>
          </cell>
          <cell r="O870" t="str">
            <v>3M</v>
          </cell>
          <cell r="P870" t="str">
            <v>2018DM-0018096</v>
          </cell>
          <cell r="Q870">
            <v>46903</v>
          </cell>
          <cell r="R870" t="str">
            <v>N/A</v>
          </cell>
          <cell r="S870" t="str">
            <v>N/A</v>
          </cell>
          <cell r="T870" t="str">
            <v>N/A</v>
          </cell>
          <cell r="U870">
            <v>20</v>
          </cell>
          <cell r="V870">
            <v>99000</v>
          </cell>
          <cell r="W870">
            <v>0</v>
          </cell>
          <cell r="X870">
            <v>1980000</v>
          </cell>
        </row>
        <row r="871">
          <cell r="A871">
            <v>302032915</v>
          </cell>
          <cell r="B871" t="str">
            <v>SELECCIÓN DIRECTA CON MINIMO 2 OFERTAS</v>
          </cell>
          <cell r="C871">
            <v>45473</v>
          </cell>
          <cell r="D871">
            <v>900486577</v>
          </cell>
          <cell r="E871" t="str">
            <v>DENTAL NADER S.A.S.</v>
          </cell>
          <cell r="F871" t="str">
            <v>1157-2024</v>
          </cell>
          <cell r="G871" t="str">
            <v>ODONTOLOGÍA</v>
          </cell>
          <cell r="H871" t="str">
            <v>NINGUNO</v>
          </cell>
          <cell r="I871">
            <v>302032915</v>
          </cell>
          <cell r="J871" t="str">
            <v>Resina bulk fill C2 dientes posteriores  x 4g. Marca 3M</v>
          </cell>
          <cell r="K871" t="str">
            <v>Jeringa</v>
          </cell>
          <cell r="L871" t="str">
            <v>Resina bulk fill C2 dientes posteriores  x 4g. Marca 3M</v>
          </cell>
          <cell r="M871" t="str">
            <v>Jeringa</v>
          </cell>
          <cell r="N871" t="str">
            <v>3M</v>
          </cell>
          <cell r="O871" t="str">
            <v>3M</v>
          </cell>
          <cell r="P871" t="str">
            <v>2018DM-0018096</v>
          </cell>
          <cell r="Q871">
            <v>46903</v>
          </cell>
          <cell r="R871" t="str">
            <v>N/A</v>
          </cell>
          <cell r="S871" t="str">
            <v>N/A</v>
          </cell>
          <cell r="T871" t="str">
            <v>N/A</v>
          </cell>
          <cell r="U871">
            <v>20</v>
          </cell>
          <cell r="V871">
            <v>99000</v>
          </cell>
          <cell r="W871">
            <v>0</v>
          </cell>
          <cell r="X871">
            <v>1980000</v>
          </cell>
        </row>
        <row r="872">
          <cell r="A872">
            <v>302033704</v>
          </cell>
          <cell r="B872" t="str">
            <v>SELECCIÓN DIRECTA CON MINIMO 2 OFERTAS</v>
          </cell>
          <cell r="C872">
            <v>45473</v>
          </cell>
          <cell r="D872">
            <v>900486577</v>
          </cell>
          <cell r="E872" t="str">
            <v>DENTAL NADER S.A.S.</v>
          </cell>
          <cell r="F872" t="str">
            <v>1157-2024</v>
          </cell>
          <cell r="G872" t="str">
            <v>ODONTOLOGÍA</v>
          </cell>
          <cell r="H872" t="str">
            <v>NINGUNO</v>
          </cell>
          <cell r="I872">
            <v>302033704</v>
          </cell>
          <cell r="J872" t="str">
            <v>Quelante (edta 17%) p/ conductos calcificados x 120 ml</v>
          </cell>
          <cell r="K872" t="str">
            <v xml:space="preserve">Frasco </v>
          </cell>
          <cell r="L872" t="str">
            <v>Quelante (edta 17%) p/ conductos calcificados x 120 ml</v>
          </cell>
          <cell r="M872" t="str">
            <v>Frasco x 120 ml</v>
          </cell>
          <cell r="N872" t="str">
            <v>Eufar</v>
          </cell>
          <cell r="O872" t="str">
            <v>EUFAR</v>
          </cell>
          <cell r="P872" t="str">
            <v>2012DM-0008632-R1</v>
          </cell>
          <cell r="Q872">
            <v>48302</v>
          </cell>
          <cell r="R872" t="str">
            <v>N/A</v>
          </cell>
          <cell r="S872" t="str">
            <v>N/A</v>
          </cell>
          <cell r="T872" t="str">
            <v>N/A</v>
          </cell>
          <cell r="U872">
            <v>32</v>
          </cell>
          <cell r="V872">
            <v>37000</v>
          </cell>
          <cell r="W872">
            <v>0</v>
          </cell>
          <cell r="X872">
            <v>1184000</v>
          </cell>
        </row>
        <row r="873">
          <cell r="A873">
            <v>302033930</v>
          </cell>
          <cell r="B873" t="str">
            <v>SELECCIÓN DIRECTA CON MINIMO 2 OFERTAS</v>
          </cell>
          <cell r="C873">
            <v>45473</v>
          </cell>
          <cell r="D873">
            <v>900486577</v>
          </cell>
          <cell r="E873" t="str">
            <v>DENTAL NADER S.A.S.</v>
          </cell>
          <cell r="F873" t="str">
            <v>1157-2024</v>
          </cell>
          <cell r="G873" t="str">
            <v>ODONTOLOGÍA</v>
          </cell>
          <cell r="H873" t="str">
            <v>NINGUNO</v>
          </cell>
          <cell r="I873">
            <v>302033930</v>
          </cell>
          <cell r="J873" t="str">
            <v>Spray refrigenrante tipo endofrost x 200 ml FRASCO</v>
          </cell>
          <cell r="K873" t="str">
            <v>Frasco</v>
          </cell>
          <cell r="L873" t="str">
            <v>Spray refrigenrante tipo endofrost x 200 ml FRASCO</v>
          </cell>
          <cell r="M873" t="str">
            <v>Frasco x 200 ml</v>
          </cell>
          <cell r="N873" t="str">
            <v>Roeko</v>
          </cell>
          <cell r="O873" t="str">
            <v>COLTENE WHALEDENT</v>
          </cell>
          <cell r="P873" t="str">
            <v>2022DM-0000614-R2</v>
          </cell>
          <cell r="Q873">
            <v>48368</v>
          </cell>
          <cell r="R873" t="str">
            <v>N/A</v>
          </cell>
          <cell r="S873" t="str">
            <v>N/A</v>
          </cell>
          <cell r="T873" t="str">
            <v>N/A</v>
          </cell>
          <cell r="U873">
            <v>4</v>
          </cell>
          <cell r="V873">
            <v>61000</v>
          </cell>
          <cell r="W873">
            <v>0.19</v>
          </cell>
          <cell r="X873">
            <v>290360</v>
          </cell>
        </row>
        <row r="874">
          <cell r="A874">
            <v>303000404</v>
          </cell>
          <cell r="B874" t="str">
            <v>SELECCIÓN DIRECTA CON MINIMO 2 OFERTAS</v>
          </cell>
          <cell r="C874">
            <v>45473</v>
          </cell>
          <cell r="D874">
            <v>900486577</v>
          </cell>
          <cell r="E874" t="str">
            <v>DENTAL NADER S.A.S.</v>
          </cell>
          <cell r="F874" t="str">
            <v>1157-2024</v>
          </cell>
          <cell r="G874" t="str">
            <v>ODONTOLOGÍA</v>
          </cell>
          <cell r="H874" t="str">
            <v>NINGUNO</v>
          </cell>
          <cell r="I874">
            <v>303000404</v>
          </cell>
          <cell r="J874" t="str">
            <v>Eugenol liquido x 15 ml.</v>
          </cell>
          <cell r="K874" t="str">
            <v xml:space="preserve">Frasco </v>
          </cell>
          <cell r="L874" t="str">
            <v>Eugenol liquido x 15 ml.</v>
          </cell>
          <cell r="M874" t="str">
            <v>Frasco x 15 ml</v>
          </cell>
          <cell r="N874" t="str">
            <v>Eufar</v>
          </cell>
          <cell r="O874" t="str">
            <v>EUFAR</v>
          </cell>
          <cell r="P874" t="str">
            <v>2021DM-0006270-R1</v>
          </cell>
          <cell r="Q874">
            <v>47869</v>
          </cell>
          <cell r="R874" t="str">
            <v>N/A</v>
          </cell>
          <cell r="S874" t="str">
            <v>N/A</v>
          </cell>
          <cell r="T874" t="str">
            <v>N/A</v>
          </cell>
          <cell r="U874">
            <v>96</v>
          </cell>
          <cell r="V874">
            <v>11000</v>
          </cell>
          <cell r="W874">
            <v>0</v>
          </cell>
          <cell r="X874">
            <v>1056000</v>
          </cell>
        </row>
        <row r="875">
          <cell r="A875">
            <v>303000504</v>
          </cell>
          <cell r="B875" t="str">
            <v>SELECCIÓN DIRECTA CON MINIMO 2 OFERTAS</v>
          </cell>
          <cell r="C875">
            <v>45473</v>
          </cell>
          <cell r="D875">
            <v>900486577</v>
          </cell>
          <cell r="E875" t="str">
            <v>DENTAL NADER S.A.S.</v>
          </cell>
          <cell r="F875" t="str">
            <v>1157-2024</v>
          </cell>
          <cell r="G875" t="str">
            <v>ODONTOLOGÍA</v>
          </cell>
          <cell r="H875" t="str">
            <v>NINGUNO</v>
          </cell>
          <cell r="I875">
            <v>303000504</v>
          </cell>
          <cell r="J875" t="str">
            <v>Hidroxido de calcio polvo x 10 gms.</v>
          </cell>
          <cell r="K875" t="str">
            <v xml:space="preserve">Frasco </v>
          </cell>
          <cell r="L875" t="str">
            <v>Hidroxido de calcio polvo x 10 gms.</v>
          </cell>
          <cell r="M875" t="str">
            <v>Frasco x 10 g</v>
          </cell>
          <cell r="N875" t="str">
            <v>Eufar</v>
          </cell>
          <cell r="O875" t="str">
            <v>EUFAR</v>
          </cell>
          <cell r="P875" t="str">
            <v>2021DM-0024504</v>
          </cell>
          <cell r="Q875">
            <v>48150</v>
          </cell>
          <cell r="R875" t="str">
            <v>N/A</v>
          </cell>
          <cell r="S875" t="str">
            <v>N/A</v>
          </cell>
          <cell r="T875" t="str">
            <v>N/A</v>
          </cell>
          <cell r="U875">
            <v>52</v>
          </cell>
          <cell r="V875">
            <v>7800</v>
          </cell>
          <cell r="W875">
            <v>0</v>
          </cell>
          <cell r="X875">
            <v>405600</v>
          </cell>
        </row>
        <row r="876">
          <cell r="A876">
            <v>303000804</v>
          </cell>
          <cell r="B876" t="str">
            <v>SELECCIÓN DIRECTA CON MINIMO 2 OFERTAS</v>
          </cell>
          <cell r="C876">
            <v>45473</v>
          </cell>
          <cell r="D876">
            <v>900486577</v>
          </cell>
          <cell r="E876" t="str">
            <v>DENTAL NADER S.A.S.</v>
          </cell>
          <cell r="F876" t="str">
            <v>1157-2024</v>
          </cell>
          <cell r="G876" t="str">
            <v>ODONTOLOGÍA</v>
          </cell>
          <cell r="H876" t="str">
            <v>NINGUNO</v>
          </cell>
          <cell r="I876">
            <v>303000804</v>
          </cell>
          <cell r="J876" t="str">
            <v>Oxido de zinc x 175 gr</v>
          </cell>
          <cell r="K876" t="str">
            <v>Tarro</v>
          </cell>
          <cell r="L876" t="str">
            <v>Oxido de zinc x 175 gr</v>
          </cell>
          <cell r="M876" t="str">
            <v>Tarro x 175 g</v>
          </cell>
          <cell r="N876" t="str">
            <v>Eufar</v>
          </cell>
          <cell r="O876" t="str">
            <v>EUFAR</v>
          </cell>
          <cell r="P876" t="str">
            <v>2021DM-006270-R1</v>
          </cell>
          <cell r="Q876">
            <v>47869</v>
          </cell>
          <cell r="R876" t="str">
            <v>N/A</v>
          </cell>
          <cell r="S876" t="str">
            <v>N/A</v>
          </cell>
          <cell r="T876" t="str">
            <v>N/A</v>
          </cell>
          <cell r="U876">
            <v>52</v>
          </cell>
          <cell r="V876">
            <v>19500</v>
          </cell>
          <cell r="W876">
            <v>0</v>
          </cell>
          <cell r="X876">
            <v>1014000</v>
          </cell>
        </row>
        <row r="877">
          <cell r="A877">
            <v>303001604</v>
          </cell>
          <cell r="B877" t="str">
            <v>SELECCIÓN DIRECTA CON MINIMO 2 OFERTAS</v>
          </cell>
          <cell r="C877">
            <v>45473</v>
          </cell>
          <cell r="D877">
            <v>900486577</v>
          </cell>
          <cell r="E877" t="str">
            <v>DENTAL NADER S.A.S.</v>
          </cell>
          <cell r="F877" t="str">
            <v>1157-2024</v>
          </cell>
          <cell r="G877" t="str">
            <v>ODONTOLOGÍA</v>
          </cell>
          <cell r="H877" t="str">
            <v>NINGUNO</v>
          </cell>
          <cell r="I877">
            <v>303001604</v>
          </cell>
          <cell r="J877" t="str">
            <v>Hipoclorito de sodio 1% x 120 ml</v>
          </cell>
          <cell r="K877" t="str">
            <v xml:space="preserve">Frasco </v>
          </cell>
          <cell r="L877" t="str">
            <v>Hipoclorito de sodio 1% x 120 ml</v>
          </cell>
          <cell r="M877" t="str">
            <v>Frasco x 120 ml</v>
          </cell>
          <cell r="N877" t="str">
            <v>Prodont</v>
          </cell>
          <cell r="O877" t="str">
            <v>PRODONT</v>
          </cell>
          <cell r="P877" t="str">
            <v>2021DM-0000793-R2</v>
          </cell>
          <cell r="Q877">
            <v>48029</v>
          </cell>
          <cell r="R877" t="str">
            <v>N/A</v>
          </cell>
          <cell r="S877" t="str">
            <v>N/A</v>
          </cell>
          <cell r="T877" t="str">
            <v>N/A</v>
          </cell>
          <cell r="U877">
            <v>288</v>
          </cell>
          <cell r="V877">
            <v>5700</v>
          </cell>
          <cell r="W877">
            <v>0</v>
          </cell>
          <cell r="X877">
            <v>1641600</v>
          </cell>
        </row>
        <row r="878">
          <cell r="A878">
            <v>303001905</v>
          </cell>
          <cell r="B878" t="str">
            <v>SELECCIÓN DIRECTA CON MINIMO 2 OFERTAS</v>
          </cell>
          <cell r="C878">
            <v>45473</v>
          </cell>
          <cell r="D878">
            <v>900486577</v>
          </cell>
          <cell r="E878" t="str">
            <v>DENTAL NADER S.A.S.</v>
          </cell>
          <cell r="F878" t="str">
            <v>1157-2024</v>
          </cell>
          <cell r="G878" t="str">
            <v>ODONTOLOGÍA</v>
          </cell>
          <cell r="H878" t="str">
            <v>NINGUNO</v>
          </cell>
          <cell r="I878">
            <v>303001905</v>
          </cell>
          <cell r="J878" t="str">
            <v>Barniz de Fluoruro de Sodio al 5% x 15 ml 100 monodosis</v>
          </cell>
          <cell r="K878" t="str">
            <v>Tubo o kit para 100 dosis</v>
          </cell>
          <cell r="L878" t="str">
            <v>Barniz de Fluoruro de Sodio al 5% x 15 ml 100 monodosis</v>
          </cell>
          <cell r="M878" t="str">
            <v>KIT 100 MONODOSIS</v>
          </cell>
          <cell r="N878" t="str">
            <v>3M</v>
          </cell>
          <cell r="O878" t="str">
            <v>3M</v>
          </cell>
          <cell r="P878" t="str">
            <v>2020DM-0006371-R1</v>
          </cell>
          <cell r="Q878">
            <v>47813</v>
          </cell>
          <cell r="R878" t="str">
            <v>N/A</v>
          </cell>
          <cell r="S878" t="str">
            <v>N/A</v>
          </cell>
          <cell r="T878" t="str">
            <v>N/A</v>
          </cell>
          <cell r="U878">
            <v>240</v>
          </cell>
          <cell r="V878">
            <v>329000</v>
          </cell>
          <cell r="W878">
            <v>0.19</v>
          </cell>
          <cell r="X878">
            <v>93962400</v>
          </cell>
        </row>
        <row r="879">
          <cell r="A879">
            <v>303002308</v>
          </cell>
          <cell r="B879" t="str">
            <v>SELECCIÓN DIRECTA CON MINIMO 2 OFERTAS</v>
          </cell>
          <cell r="C879">
            <v>45473</v>
          </cell>
          <cell r="D879">
            <v>900486577</v>
          </cell>
          <cell r="E879" t="str">
            <v>DENTAL NADER S.A.S.</v>
          </cell>
          <cell r="F879" t="str">
            <v>1157-2024</v>
          </cell>
          <cell r="G879" t="str">
            <v>ODONTOLOGÍA</v>
          </cell>
          <cell r="H879" t="str">
            <v>NINGUNO</v>
          </cell>
          <cell r="I879">
            <v>303002308</v>
          </cell>
          <cell r="J879" t="str">
            <v>Pasta para profilaxis x 50-60 gms</v>
          </cell>
          <cell r="K879" t="str">
            <v>Caja</v>
          </cell>
          <cell r="L879" t="str">
            <v>Pasta para profilaxis x 50-60 gms</v>
          </cell>
          <cell r="M879" t="str">
            <v xml:space="preserve">Caja </v>
          </cell>
          <cell r="N879" t="str">
            <v>Eufar</v>
          </cell>
          <cell r="O879" t="str">
            <v>EUFAR</v>
          </cell>
          <cell r="P879" t="str">
            <v>2016DM-001587-R2</v>
          </cell>
          <cell r="Q879">
            <v>46072</v>
          </cell>
          <cell r="R879" t="str">
            <v>N/A</v>
          </cell>
          <cell r="S879" t="str">
            <v>N/A</v>
          </cell>
          <cell r="T879" t="str">
            <v>N/A</v>
          </cell>
          <cell r="U879">
            <v>264</v>
          </cell>
          <cell r="V879">
            <v>9100</v>
          </cell>
          <cell r="W879">
            <v>0.19</v>
          </cell>
          <cell r="X879">
            <v>2858856</v>
          </cell>
        </row>
        <row r="880">
          <cell r="A880">
            <v>303002804</v>
          </cell>
          <cell r="B880" t="str">
            <v>SELECCIÓN DIRECTA CON MINIMO 2 OFERTAS</v>
          </cell>
          <cell r="C880">
            <v>45473</v>
          </cell>
          <cell r="D880">
            <v>900486577</v>
          </cell>
          <cell r="E880" t="str">
            <v>DENTAL NADER S.A.S.</v>
          </cell>
          <cell r="F880" t="str">
            <v>1157-2024</v>
          </cell>
          <cell r="G880" t="str">
            <v>ODONTOLOGÍA</v>
          </cell>
          <cell r="H880" t="str">
            <v>NINGUNO</v>
          </cell>
          <cell r="I880">
            <v>303002804</v>
          </cell>
          <cell r="J880" t="str">
            <v>Disolvente gutapercha x 15 - 20 ml.</v>
          </cell>
          <cell r="K880" t="str">
            <v>Frasco</v>
          </cell>
          <cell r="L880" t="str">
            <v>Disolvente gutapercha x 15 - 20 ml.</v>
          </cell>
          <cell r="M880" t="str">
            <v>Frasco</v>
          </cell>
          <cell r="N880" t="str">
            <v>Prodont</v>
          </cell>
          <cell r="O880" t="str">
            <v>PRODONT</v>
          </cell>
          <cell r="P880" t="str">
            <v>2018DM-0003065-R1</v>
          </cell>
          <cell r="Q880">
            <v>47034</v>
          </cell>
          <cell r="R880" t="str">
            <v>N/A</v>
          </cell>
          <cell r="S880" t="str">
            <v>N/A</v>
          </cell>
          <cell r="T880" t="str">
            <v>N/A</v>
          </cell>
          <cell r="U880">
            <v>4</v>
          </cell>
          <cell r="V880">
            <v>6700</v>
          </cell>
          <cell r="W880">
            <v>0.19</v>
          </cell>
          <cell r="X880">
            <v>31892</v>
          </cell>
        </row>
        <row r="881">
          <cell r="A881">
            <v>303003004</v>
          </cell>
          <cell r="B881" t="str">
            <v>SELECCIÓN DIRECTA CON MINIMO 2 OFERTAS</v>
          </cell>
          <cell r="C881">
            <v>45473</v>
          </cell>
          <cell r="D881">
            <v>900486577</v>
          </cell>
          <cell r="E881" t="str">
            <v>DENTAL NADER S.A.S.</v>
          </cell>
          <cell r="F881" t="str">
            <v>1157-2024</v>
          </cell>
          <cell r="G881" t="str">
            <v>ODONTOLOGÍA</v>
          </cell>
          <cell r="H881" t="str">
            <v>NINGUNO</v>
          </cell>
          <cell r="I881">
            <v>303003004</v>
          </cell>
          <cell r="J881" t="str">
            <v>Formocresol liquido x 15 ml</v>
          </cell>
          <cell r="K881" t="str">
            <v>Frasco</v>
          </cell>
          <cell r="L881" t="str">
            <v>Formocresol liquido x 15 ml</v>
          </cell>
          <cell r="M881" t="str">
            <v>Frasco</v>
          </cell>
          <cell r="N881" t="str">
            <v>Indental</v>
          </cell>
          <cell r="O881" t="str">
            <v>INDUSTRIAL LATORRE CAICEDO</v>
          </cell>
          <cell r="P881" t="str">
            <v>2023DM-0026838</v>
          </cell>
          <cell r="Q881">
            <v>48673</v>
          </cell>
          <cell r="R881" t="str">
            <v>N/A</v>
          </cell>
          <cell r="S881" t="str">
            <v>N/A</v>
          </cell>
          <cell r="T881" t="str">
            <v>N/A</v>
          </cell>
          <cell r="U881">
            <v>20</v>
          </cell>
          <cell r="V881">
            <v>28000</v>
          </cell>
          <cell r="W881">
            <v>0</v>
          </cell>
          <cell r="X881">
            <v>560000</v>
          </cell>
        </row>
        <row r="882">
          <cell r="A882">
            <v>303003308</v>
          </cell>
          <cell r="B882" t="str">
            <v>SELECCIÓN DIRECTA CON MINIMO 2 OFERTAS</v>
          </cell>
          <cell r="C882">
            <v>45473</v>
          </cell>
          <cell r="D882">
            <v>900486577</v>
          </cell>
          <cell r="E882" t="str">
            <v>DENTAL NADER S.A.S.</v>
          </cell>
          <cell r="F882" t="str">
            <v>1157-2024</v>
          </cell>
          <cell r="G882" t="str">
            <v>ODONTOLOGÍA</v>
          </cell>
          <cell r="H882" t="str">
            <v>NINGUNO</v>
          </cell>
          <cell r="I882">
            <v>303003308</v>
          </cell>
          <cell r="J882" t="str">
            <v>Esponja reabsorbible hemostatica * 50 unidades</v>
          </cell>
          <cell r="K882" t="str">
            <v>Caja</v>
          </cell>
          <cell r="L882" t="str">
            <v>Esponja reabsorbible hemostatica * 50 unidades</v>
          </cell>
          <cell r="M882" t="str">
            <v>Caja x 50 unidades</v>
          </cell>
          <cell r="N882" t="str">
            <v>Equipson</v>
          </cell>
          <cell r="O882" t="str">
            <v>EQUIMEDICAL</v>
          </cell>
          <cell r="P882" t="str">
            <v>2021DM-0006351-R1</v>
          </cell>
          <cell r="Q882">
            <v>48100</v>
          </cell>
          <cell r="R882" t="str">
            <v>N/A</v>
          </cell>
          <cell r="S882" t="str">
            <v>N/A</v>
          </cell>
          <cell r="T882" t="str">
            <v>N/A</v>
          </cell>
          <cell r="U882">
            <v>144</v>
          </cell>
          <cell r="V882">
            <v>112000</v>
          </cell>
          <cell r="W882">
            <v>0</v>
          </cell>
          <cell r="X882">
            <v>16128000</v>
          </cell>
        </row>
        <row r="883">
          <cell r="A883">
            <v>304000001</v>
          </cell>
          <cell r="B883" t="str">
            <v>SELECCIÓN DIRECTA CON MINIMO 2 OFERTAS</v>
          </cell>
          <cell r="C883">
            <v>45473</v>
          </cell>
          <cell r="D883">
            <v>900486577</v>
          </cell>
          <cell r="E883" t="str">
            <v>DENTAL NADER S.A.S.</v>
          </cell>
          <cell r="F883" t="str">
            <v>1157-2024</v>
          </cell>
          <cell r="G883" t="str">
            <v>ODONTOLOGÍA</v>
          </cell>
          <cell r="H883" t="str">
            <v>NINGUNO</v>
          </cell>
          <cell r="I883">
            <v>304000001</v>
          </cell>
          <cell r="J883" t="str">
            <v>Agua oxigenada al 3% x 120 ml</v>
          </cell>
          <cell r="K883" t="str">
            <v>Frasco</v>
          </cell>
          <cell r="L883" t="str">
            <v>Agua oxigenada al 3% x 120 ml</v>
          </cell>
          <cell r="M883" t="str">
            <v>Frasco x 120 ml</v>
          </cell>
          <cell r="N883" t="str">
            <v>Ossa</v>
          </cell>
          <cell r="O883" t="str">
            <v>LABORATORIOS OSA S.A.S.</v>
          </cell>
          <cell r="P883" t="str">
            <v>2020M-0019643</v>
          </cell>
          <cell r="Q883">
            <v>45747</v>
          </cell>
          <cell r="R883" t="str">
            <v>N/A</v>
          </cell>
          <cell r="S883" t="str">
            <v>N/A</v>
          </cell>
          <cell r="T883" t="str">
            <v>N/A</v>
          </cell>
          <cell r="U883">
            <v>164</v>
          </cell>
          <cell r="V883">
            <v>3300</v>
          </cell>
          <cell r="W883">
            <v>0</v>
          </cell>
          <cell r="X883">
            <v>541200</v>
          </cell>
        </row>
        <row r="884">
          <cell r="A884">
            <v>304000105</v>
          </cell>
          <cell r="B884" t="str">
            <v>SELECCIÓN DIRECTA CON MINIMO 2 OFERTAS</v>
          </cell>
          <cell r="C884">
            <v>45473</v>
          </cell>
          <cell r="D884">
            <v>900486577</v>
          </cell>
          <cell r="E884" t="str">
            <v>DENTAL NADER S.A.S.</v>
          </cell>
          <cell r="F884" t="str">
            <v>1157-2024</v>
          </cell>
          <cell r="G884" t="str">
            <v>ODONTOLOGÍA</v>
          </cell>
          <cell r="H884" t="str">
            <v>NINGUNO</v>
          </cell>
          <cell r="I884">
            <v>304000105</v>
          </cell>
          <cell r="J884" t="str">
            <v>Algodon en rollos x 1000</v>
          </cell>
          <cell r="K884" t="str">
            <v>Paquete</v>
          </cell>
          <cell r="L884" t="str">
            <v>Algodon en rollos x 1000</v>
          </cell>
          <cell r="M884" t="str">
            <v>Paquete x 1000 unidades</v>
          </cell>
          <cell r="N884" t="str">
            <v>Dochem</v>
          </cell>
          <cell r="O884" t="str">
            <v>TAIZHOU DOCHEM INDUSTRIES</v>
          </cell>
          <cell r="P884" t="str">
            <v>2014DM-0011031</v>
          </cell>
          <cell r="Q884">
            <v>45370</v>
          </cell>
          <cell r="R884" t="str">
            <v>N/A</v>
          </cell>
          <cell r="S884" t="str">
            <v>N/A</v>
          </cell>
          <cell r="T884" t="str">
            <v>N/A</v>
          </cell>
          <cell r="U884">
            <v>244</v>
          </cell>
          <cell r="V884">
            <v>22000</v>
          </cell>
          <cell r="W884">
            <v>0</v>
          </cell>
          <cell r="X884">
            <v>5368000</v>
          </cell>
        </row>
        <row r="885">
          <cell r="A885">
            <v>304001308</v>
          </cell>
          <cell r="B885" t="str">
            <v>SELECCIÓN DIRECTA CON MINIMO 2 OFERTAS</v>
          </cell>
          <cell r="C885">
            <v>45473</v>
          </cell>
          <cell r="D885">
            <v>900486577</v>
          </cell>
          <cell r="E885" t="str">
            <v>DENTAL NADER S.A.S.</v>
          </cell>
          <cell r="F885" t="str">
            <v>1157-2024</v>
          </cell>
          <cell r="G885" t="str">
            <v>ODONTOLOGÍA</v>
          </cell>
          <cell r="H885" t="str">
            <v>NINGUNO</v>
          </cell>
          <cell r="I885">
            <v>304001308</v>
          </cell>
          <cell r="J885" t="str">
            <v>Espejo bucal sin aumento nro.5</v>
          </cell>
          <cell r="K885" t="str">
            <v>Unidad</v>
          </cell>
          <cell r="L885" t="str">
            <v>Espejo bucal sin aumento nro.5</v>
          </cell>
          <cell r="M885" t="str">
            <v>UNIDAD</v>
          </cell>
          <cell r="N885" t="str">
            <v>Superdent</v>
          </cell>
          <cell r="O885" t="str">
            <v>PAKISTAN SCISSORS INDUSTRIES</v>
          </cell>
          <cell r="P885" t="str">
            <v>2017DM-0015982</v>
          </cell>
          <cell r="Q885">
            <v>46454</v>
          </cell>
          <cell r="R885" t="str">
            <v>N/A</v>
          </cell>
          <cell r="S885" t="str">
            <v>N/A</v>
          </cell>
          <cell r="T885" t="str">
            <v>N/A</v>
          </cell>
          <cell r="U885">
            <v>552.22222222222229</v>
          </cell>
          <cell r="V885">
            <v>2900</v>
          </cell>
          <cell r="W885">
            <v>0.19</v>
          </cell>
          <cell r="X885">
            <v>1905718.888888889</v>
          </cell>
        </row>
        <row r="886">
          <cell r="A886">
            <v>304001408</v>
          </cell>
          <cell r="B886" t="str">
            <v>SELECCIÓN DIRECTA CON MINIMO 2 OFERTAS</v>
          </cell>
          <cell r="C886">
            <v>45473</v>
          </cell>
          <cell r="D886">
            <v>900486577</v>
          </cell>
          <cell r="E886" t="str">
            <v>DENTAL NADER S.A.S.</v>
          </cell>
          <cell r="F886" t="str">
            <v>1157-2024</v>
          </cell>
          <cell r="G886" t="str">
            <v>ODONTOLOGÍA</v>
          </cell>
          <cell r="H886" t="str">
            <v>NINGUNO</v>
          </cell>
          <cell r="I886">
            <v>304001408</v>
          </cell>
          <cell r="J886" t="str">
            <v>Eyectores desechables</v>
          </cell>
          <cell r="K886" t="str">
            <v>Unidad</v>
          </cell>
          <cell r="L886" t="str">
            <v>Eyectores desechables</v>
          </cell>
          <cell r="M886" t="str">
            <v>UNIDAD</v>
          </cell>
          <cell r="N886" t="str">
            <v>Euronda</v>
          </cell>
          <cell r="O886" t="str">
            <v>EURONDA</v>
          </cell>
          <cell r="P886" t="str">
            <v>2020DM-0022442</v>
          </cell>
          <cell r="Q886">
            <v>47811</v>
          </cell>
          <cell r="R886" t="str">
            <v>N/A</v>
          </cell>
          <cell r="S886" t="str">
            <v>N/A</v>
          </cell>
          <cell r="T886" t="str">
            <v>N/A</v>
          </cell>
          <cell r="U886">
            <v>47611.666666666657</v>
          </cell>
          <cell r="V886">
            <v>150</v>
          </cell>
          <cell r="W886">
            <v>0.19</v>
          </cell>
          <cell r="X886">
            <v>8498682.4999999981</v>
          </cell>
        </row>
        <row r="887">
          <cell r="A887">
            <v>304001603</v>
          </cell>
          <cell r="B887" t="str">
            <v>SELECCIÓN DIRECTA CON MINIMO 2 OFERTAS</v>
          </cell>
          <cell r="C887">
            <v>45473</v>
          </cell>
          <cell r="D887">
            <v>900486577</v>
          </cell>
          <cell r="E887" t="str">
            <v>DENTAL NADER S.A.S.</v>
          </cell>
          <cell r="F887" t="str">
            <v>1157-2024</v>
          </cell>
          <cell r="G887" t="str">
            <v>ODONTOLOGÍA</v>
          </cell>
          <cell r="H887" t="str">
            <v>NINGUNO</v>
          </cell>
          <cell r="I887">
            <v>304001603</v>
          </cell>
          <cell r="J887" t="str">
            <v>Lentulos 21-25 m.m. X 4 - 6 unidades</v>
          </cell>
          <cell r="K887" t="str">
            <v>Estuche</v>
          </cell>
          <cell r="L887" t="str">
            <v>Lentulos 21-25 m.m. X 4 - 6 unidades</v>
          </cell>
          <cell r="M887" t="str">
            <v>Estuche</v>
          </cell>
          <cell r="N887" t="str">
            <v>Mani</v>
          </cell>
          <cell r="O887" t="str">
            <v>MANI</v>
          </cell>
          <cell r="P887" t="str">
            <v>2019DM-0004860-R1</v>
          </cell>
          <cell r="Q887">
            <v>47415</v>
          </cell>
          <cell r="R887" t="str">
            <v>N/A</v>
          </cell>
          <cell r="S887" t="str">
            <v>N/A</v>
          </cell>
          <cell r="T887" t="str">
            <v>N/A</v>
          </cell>
          <cell r="U887">
            <v>12</v>
          </cell>
          <cell r="V887">
            <v>29000</v>
          </cell>
          <cell r="W887">
            <v>0.19</v>
          </cell>
          <cell r="X887">
            <v>414120</v>
          </cell>
        </row>
        <row r="888">
          <cell r="A888">
            <v>304001801</v>
          </cell>
          <cell r="B888" t="str">
            <v>SELECCIÓN DIRECTA CON MINIMO 2 OFERTAS</v>
          </cell>
          <cell r="C888">
            <v>45473</v>
          </cell>
          <cell r="D888">
            <v>900486577</v>
          </cell>
          <cell r="E888" t="str">
            <v>DENTAL NADER S.A.S.</v>
          </cell>
          <cell r="F888" t="str">
            <v>1157-2024</v>
          </cell>
          <cell r="G888" t="str">
            <v>ODONTOLOGÍA</v>
          </cell>
          <cell r="H888" t="str">
            <v>NINGUNO</v>
          </cell>
          <cell r="I888">
            <v>304001801</v>
          </cell>
          <cell r="J888" t="str">
            <v>Peliculas radiograf.periapical adulto 31 x 41 m.m. X150 uni</v>
          </cell>
          <cell r="K888" t="str">
            <v>Caja</v>
          </cell>
          <cell r="L888" t="str">
            <v>Peliculas radiograf.periapical adulto 31 x 41 m.m. X150 uni</v>
          </cell>
          <cell r="M888" t="str">
            <v>Caja x 150 peliculas</v>
          </cell>
          <cell r="N888" t="str">
            <v>Carestream</v>
          </cell>
          <cell r="O888" t="str">
            <v>CARESTREAM</v>
          </cell>
          <cell r="P888" t="str">
            <v>2018DM-0002289R1</v>
          </cell>
          <cell r="Q888">
            <v>46907</v>
          </cell>
          <cell r="R888" t="str">
            <v>N/A</v>
          </cell>
          <cell r="S888" t="str">
            <v>N/A</v>
          </cell>
          <cell r="T888" t="str">
            <v>N/A</v>
          </cell>
          <cell r="U888">
            <v>100</v>
          </cell>
          <cell r="V888">
            <v>230000</v>
          </cell>
          <cell r="W888">
            <v>0.19</v>
          </cell>
          <cell r="X888">
            <v>27370000</v>
          </cell>
        </row>
        <row r="889">
          <cell r="A889">
            <v>304002002</v>
          </cell>
          <cell r="B889" t="str">
            <v>SELECCIÓN DIRECTA CON MINIMO 2 OFERTAS</v>
          </cell>
          <cell r="C889">
            <v>45473</v>
          </cell>
          <cell r="D889">
            <v>900486577</v>
          </cell>
          <cell r="E889" t="str">
            <v>DENTAL NADER S.A.S.</v>
          </cell>
          <cell r="F889" t="str">
            <v>1157-2024</v>
          </cell>
          <cell r="G889" t="str">
            <v>ODONTOLOGÍA</v>
          </cell>
          <cell r="H889" t="str">
            <v>NINGUNO</v>
          </cell>
          <cell r="I889">
            <v>304002002</v>
          </cell>
          <cell r="J889" t="str">
            <v>Seda dental con cera x 150 mts.</v>
          </cell>
          <cell r="K889" t="str">
            <v>Carreta</v>
          </cell>
          <cell r="L889" t="str">
            <v>Seda dental con cera x 150 mts.</v>
          </cell>
          <cell r="M889" t="str">
            <v>Carreta</v>
          </cell>
          <cell r="N889" t="str">
            <v>Dentoline</v>
          </cell>
          <cell r="O889" t="str">
            <v>DENTOLINE</v>
          </cell>
          <cell r="P889" t="str">
            <v>2018DM-0018323</v>
          </cell>
          <cell r="Q889">
            <v>46957</v>
          </cell>
          <cell r="R889" t="str">
            <v>N/A</v>
          </cell>
          <cell r="S889" t="str">
            <v>N/A</v>
          </cell>
          <cell r="T889" t="str">
            <v>N/A</v>
          </cell>
          <cell r="U889">
            <v>136</v>
          </cell>
          <cell r="V889">
            <v>5800</v>
          </cell>
          <cell r="W889">
            <v>0.19</v>
          </cell>
          <cell r="X889">
            <v>938672</v>
          </cell>
        </row>
        <row r="890">
          <cell r="A890">
            <v>304002101</v>
          </cell>
          <cell r="B890" t="str">
            <v>SELECCIÓN DIRECTA CON MINIMO 2 OFERTAS</v>
          </cell>
          <cell r="C890">
            <v>45473</v>
          </cell>
          <cell r="D890">
            <v>900486577</v>
          </cell>
          <cell r="E890" t="str">
            <v>DENTAL NADER S.A.S.</v>
          </cell>
          <cell r="F890" t="str">
            <v>1157-2024</v>
          </cell>
          <cell r="G890" t="str">
            <v>ODONTOLOGÍA</v>
          </cell>
          <cell r="H890" t="str">
            <v>NINGUNO</v>
          </cell>
          <cell r="I890">
            <v>304002101</v>
          </cell>
          <cell r="J890" t="str">
            <v>Tiras de myllard x 50</v>
          </cell>
          <cell r="K890" t="str">
            <v>Caja</v>
          </cell>
          <cell r="L890" t="str">
            <v>Tiras de myllard x 50</v>
          </cell>
          <cell r="M890" t="str">
            <v>Caja x 50 unidades</v>
          </cell>
          <cell r="N890" t="str">
            <v>Fenix</v>
          </cell>
          <cell r="O890" t="str">
            <v>REPRESENTACIONES RG</v>
          </cell>
          <cell r="P890">
            <v>2011018913</v>
          </cell>
          <cell r="Q890" t="str">
            <v>N/A</v>
          </cell>
          <cell r="R890" t="str">
            <v>N/A</v>
          </cell>
          <cell r="S890" t="str">
            <v>N/A</v>
          </cell>
          <cell r="T890" t="str">
            <v>N/A</v>
          </cell>
          <cell r="U890">
            <v>56</v>
          </cell>
          <cell r="V890">
            <v>2400</v>
          </cell>
          <cell r="W890">
            <v>0.19</v>
          </cell>
          <cell r="X890">
            <v>159936</v>
          </cell>
        </row>
        <row r="891">
          <cell r="A891">
            <v>304002320</v>
          </cell>
          <cell r="B891" t="str">
            <v>SELECCIÓN DIRECTA CON MINIMO 2 OFERTAS</v>
          </cell>
          <cell r="C891">
            <v>45473</v>
          </cell>
          <cell r="D891">
            <v>900486577</v>
          </cell>
          <cell r="E891" t="str">
            <v>DENTAL NADER S.A.S.</v>
          </cell>
          <cell r="F891" t="str">
            <v>1157-2024</v>
          </cell>
          <cell r="G891" t="str">
            <v>ODONTOLOGÍA</v>
          </cell>
          <cell r="H891" t="str">
            <v>NINGUNO</v>
          </cell>
          <cell r="I891">
            <v>304002320</v>
          </cell>
          <cell r="J891" t="str">
            <v>Espaciadores digital endodoncia # 20 amarillo x 6 unidades</v>
          </cell>
          <cell r="K891" t="str">
            <v>Caja</v>
          </cell>
          <cell r="L891" t="str">
            <v>Espaciadores digital endodoncia # 20 amarillo x 6 unidades</v>
          </cell>
          <cell r="M891" t="str">
            <v>Caja</v>
          </cell>
          <cell r="N891" t="str">
            <v>Maillefer</v>
          </cell>
          <cell r="O891" t="str">
            <v>MAILLEFER</v>
          </cell>
          <cell r="P891" t="str">
            <v>2017DM-0017070</v>
          </cell>
          <cell r="Q891">
            <v>46691</v>
          </cell>
          <cell r="R891" t="str">
            <v>N/A</v>
          </cell>
          <cell r="S891" t="str">
            <v>N/A</v>
          </cell>
          <cell r="T891" t="str">
            <v>N/A</v>
          </cell>
          <cell r="U891">
            <v>20</v>
          </cell>
          <cell r="V891">
            <v>57000</v>
          </cell>
          <cell r="W891">
            <v>0.19</v>
          </cell>
          <cell r="X891">
            <v>1356600</v>
          </cell>
        </row>
        <row r="892">
          <cell r="A892">
            <v>304002325</v>
          </cell>
          <cell r="B892" t="str">
            <v>SELECCIÓN DIRECTA CON MINIMO 2 OFERTAS</v>
          </cell>
          <cell r="C892">
            <v>45473</v>
          </cell>
          <cell r="D892">
            <v>900486577</v>
          </cell>
          <cell r="E892" t="str">
            <v>DENTAL NADER S.A.S.</v>
          </cell>
          <cell r="F892" t="str">
            <v>1157-2024</v>
          </cell>
          <cell r="G892" t="str">
            <v>ODONTOLOGÍA</v>
          </cell>
          <cell r="H892" t="str">
            <v>NINGUNO</v>
          </cell>
          <cell r="I892">
            <v>304002325</v>
          </cell>
          <cell r="J892" t="str">
            <v>Espaciadores digital endodoncia # 25 rojo x 6 unidades</v>
          </cell>
          <cell r="K892" t="str">
            <v>Caja</v>
          </cell>
          <cell r="L892" t="str">
            <v>Espaciadores digital endodoncia # 25 rojo x 6 unidades</v>
          </cell>
          <cell r="M892" t="str">
            <v>Caja</v>
          </cell>
          <cell r="N892" t="str">
            <v>Maillefer</v>
          </cell>
          <cell r="O892" t="str">
            <v>MAILLEFER</v>
          </cell>
          <cell r="P892" t="str">
            <v>2017DM-0017070</v>
          </cell>
          <cell r="Q892">
            <v>46691</v>
          </cell>
          <cell r="R892" t="str">
            <v>N/A</v>
          </cell>
          <cell r="S892" t="str">
            <v>N/A</v>
          </cell>
          <cell r="T892" t="str">
            <v>N/A</v>
          </cell>
          <cell r="U892">
            <v>20</v>
          </cell>
          <cell r="V892">
            <v>57000</v>
          </cell>
          <cell r="W892">
            <v>0.19</v>
          </cell>
          <cell r="X892">
            <v>1356600</v>
          </cell>
        </row>
        <row r="893">
          <cell r="A893">
            <v>304002330</v>
          </cell>
          <cell r="B893" t="str">
            <v>SELECCIÓN DIRECTA CON MINIMO 2 OFERTAS</v>
          </cell>
          <cell r="C893">
            <v>45473</v>
          </cell>
          <cell r="D893">
            <v>900486577</v>
          </cell>
          <cell r="E893" t="str">
            <v>DENTAL NADER S.A.S.</v>
          </cell>
          <cell r="F893" t="str">
            <v>1157-2024</v>
          </cell>
          <cell r="G893" t="str">
            <v>ODONTOLOGÍA</v>
          </cell>
          <cell r="H893" t="str">
            <v>NINGUNO</v>
          </cell>
          <cell r="I893">
            <v>304002330</v>
          </cell>
          <cell r="J893" t="str">
            <v>Espaciadores digital endodoncia # 30 azul x 6 unidades</v>
          </cell>
          <cell r="K893" t="str">
            <v>Caja</v>
          </cell>
          <cell r="L893" t="str">
            <v>Espaciadores digital endodoncia # 30 azul x 6 unidades</v>
          </cell>
          <cell r="M893" t="str">
            <v>Caja</v>
          </cell>
          <cell r="N893" t="str">
            <v>Maillefer</v>
          </cell>
          <cell r="O893" t="str">
            <v>MAILLEFER</v>
          </cell>
          <cell r="P893" t="str">
            <v>2017DM-0017070</v>
          </cell>
          <cell r="Q893">
            <v>46691</v>
          </cell>
          <cell r="R893" t="str">
            <v>N/A</v>
          </cell>
          <cell r="S893" t="str">
            <v>N/A</v>
          </cell>
          <cell r="T893" t="str">
            <v>N/A</v>
          </cell>
          <cell r="U893">
            <v>8</v>
          </cell>
          <cell r="V893">
            <v>57000</v>
          </cell>
          <cell r="W893">
            <v>0.19</v>
          </cell>
          <cell r="X893">
            <v>542640</v>
          </cell>
        </row>
        <row r="894">
          <cell r="A894">
            <v>304002505</v>
          </cell>
          <cell r="B894" t="str">
            <v>SELECCIÓN DIRECTA CON MINIMO 2 OFERTAS</v>
          </cell>
          <cell r="C894">
            <v>45473</v>
          </cell>
          <cell r="D894">
            <v>900486577</v>
          </cell>
          <cell r="E894" t="str">
            <v>DENTAL NADER S.A.S.</v>
          </cell>
          <cell r="F894" t="str">
            <v>1157-2024</v>
          </cell>
          <cell r="G894" t="str">
            <v>ODONTOLOGÍA</v>
          </cell>
          <cell r="H894" t="str">
            <v>NINGUNO</v>
          </cell>
          <cell r="I894">
            <v>304002505</v>
          </cell>
          <cell r="J894" t="str">
            <v>Cuyas de madera x 100 und.</v>
          </cell>
          <cell r="K894" t="str">
            <v>Paquete</v>
          </cell>
          <cell r="L894" t="str">
            <v>Cuyas de madera x 100 und.</v>
          </cell>
          <cell r="M894" t="str">
            <v>Caja x 100 unidades</v>
          </cell>
          <cell r="N894" t="str">
            <v>TDV</v>
          </cell>
          <cell r="O894" t="str">
            <v>TDV</v>
          </cell>
          <cell r="P894">
            <v>2019010951</v>
          </cell>
          <cell r="Q894" t="str">
            <v>N/A</v>
          </cell>
          <cell r="R894" t="str">
            <v>N/A</v>
          </cell>
          <cell r="S894" t="str">
            <v>N/A</v>
          </cell>
          <cell r="T894" t="str">
            <v>N/A</v>
          </cell>
          <cell r="U894">
            <v>44</v>
          </cell>
          <cell r="V894">
            <v>31000</v>
          </cell>
          <cell r="W894">
            <v>0.19</v>
          </cell>
          <cell r="X894">
            <v>1623160</v>
          </cell>
        </row>
        <row r="895">
          <cell r="A895">
            <v>304003504</v>
          </cell>
          <cell r="B895" t="str">
            <v>SELECCIÓN DIRECTA CON MINIMO 2 OFERTAS</v>
          </cell>
          <cell r="C895">
            <v>45473</v>
          </cell>
          <cell r="D895">
            <v>900486577</v>
          </cell>
          <cell r="E895" t="str">
            <v>DENTAL NADER S.A.S.</v>
          </cell>
          <cell r="F895" t="str">
            <v>1157-2024</v>
          </cell>
          <cell r="G895" t="str">
            <v>ODONTOLOGÍA</v>
          </cell>
          <cell r="H895" t="str">
            <v>NINGUNO</v>
          </cell>
          <cell r="I895">
            <v>304003504</v>
          </cell>
          <cell r="J895" t="str">
            <v>Gelatina absorbente (pasta alveolar) x 10-12 gm</v>
          </cell>
          <cell r="K895" t="str">
            <v xml:space="preserve">Frasco </v>
          </cell>
          <cell r="L895" t="str">
            <v>Gelatina absorbente (pasta alveolar) x 10-12 gm</v>
          </cell>
          <cell r="M895" t="str">
            <v xml:space="preserve">Frasco </v>
          </cell>
          <cell r="N895" t="str">
            <v>Eufar</v>
          </cell>
          <cell r="O895" t="str">
            <v>EUFAR</v>
          </cell>
          <cell r="P895" t="str">
            <v>2022DM-0026219</v>
          </cell>
          <cell r="Q895">
            <v>48555</v>
          </cell>
          <cell r="R895" t="str">
            <v>N/A</v>
          </cell>
          <cell r="S895" t="str">
            <v>N/A</v>
          </cell>
          <cell r="T895" t="str">
            <v>N/A</v>
          </cell>
          <cell r="U895">
            <v>35.833333333333336</v>
          </cell>
          <cell r="V895">
            <v>26000</v>
          </cell>
          <cell r="W895">
            <v>0</v>
          </cell>
          <cell r="X895">
            <v>931666.66666666674</v>
          </cell>
        </row>
        <row r="896">
          <cell r="A896">
            <v>304003708</v>
          </cell>
          <cell r="B896" t="str">
            <v>SELECCIÓN DIRECTA CON MINIMO 2 OFERTAS</v>
          </cell>
          <cell r="C896">
            <v>45473</v>
          </cell>
          <cell r="D896">
            <v>900486577</v>
          </cell>
          <cell r="E896" t="str">
            <v>DENTAL NADER S.A.S.</v>
          </cell>
          <cell r="F896" t="str">
            <v>1157-2024</v>
          </cell>
          <cell r="G896" t="str">
            <v>ODONTOLOGÍA</v>
          </cell>
          <cell r="H896" t="str">
            <v>NINGUNO</v>
          </cell>
          <cell r="I896">
            <v>304003708</v>
          </cell>
          <cell r="J896" t="str">
            <v>Jeringas para irrigar endodoncia tipo z  x 100 unidades</v>
          </cell>
          <cell r="K896" t="str">
            <v>Bolsa</v>
          </cell>
          <cell r="L896" t="str">
            <v>Jeringas para irrigar endodoncia tipo z  x 100 unidades</v>
          </cell>
          <cell r="M896" t="str">
            <v>paquete x 100 unidades</v>
          </cell>
          <cell r="N896" t="str">
            <v>Medic</v>
          </cell>
          <cell r="O896" t="str">
            <v>SHANGAI CARELIFE INTERNATONAL</v>
          </cell>
          <cell r="P896" t="str">
            <v>2020DM-0022152</v>
          </cell>
          <cell r="Q896">
            <v>47757</v>
          </cell>
          <cell r="R896" t="str">
            <v>N/A</v>
          </cell>
          <cell r="S896" t="str">
            <v>N/A</v>
          </cell>
          <cell r="T896" t="str">
            <v>N/A</v>
          </cell>
          <cell r="U896">
            <v>300</v>
          </cell>
          <cell r="V896">
            <v>1620</v>
          </cell>
          <cell r="W896">
            <v>0.19</v>
          </cell>
          <cell r="X896">
            <v>578340</v>
          </cell>
        </row>
        <row r="897">
          <cell r="A897">
            <v>304004503</v>
          </cell>
          <cell r="B897" t="str">
            <v>SELECCIÓN DIRECTA CON MINIMO 2 OFERTAS</v>
          </cell>
          <cell r="C897">
            <v>45473</v>
          </cell>
          <cell r="D897">
            <v>900486577</v>
          </cell>
          <cell r="E897" t="str">
            <v>DENTAL NADER S.A.S.</v>
          </cell>
          <cell r="F897" t="str">
            <v>1157-2024</v>
          </cell>
          <cell r="G897" t="str">
            <v>ODONTOLOGÍA</v>
          </cell>
          <cell r="H897" t="str">
            <v>NINGUNO</v>
          </cell>
          <cell r="I897">
            <v>304004503</v>
          </cell>
          <cell r="J897" t="str">
            <v>Tiranervios 10-12 (unidades)</v>
          </cell>
          <cell r="K897" t="str">
            <v>Caja</v>
          </cell>
          <cell r="L897" t="str">
            <v>Tiranervios 10-12 (unidades)</v>
          </cell>
          <cell r="M897" t="str">
            <v>Caja</v>
          </cell>
          <cell r="N897" t="str">
            <v>Mani</v>
          </cell>
          <cell r="O897" t="str">
            <v>MANI</v>
          </cell>
          <cell r="P897" t="str">
            <v>2019DM-0004859-R1</v>
          </cell>
          <cell r="Q897">
            <v>47342</v>
          </cell>
          <cell r="R897" t="str">
            <v>N/A</v>
          </cell>
          <cell r="S897" t="str">
            <v>N/A</v>
          </cell>
          <cell r="T897" t="str">
            <v>N/A</v>
          </cell>
          <cell r="U897">
            <v>44</v>
          </cell>
          <cell r="V897">
            <v>15000</v>
          </cell>
          <cell r="W897">
            <v>0.19</v>
          </cell>
          <cell r="X897">
            <v>785400</v>
          </cell>
        </row>
        <row r="898">
          <cell r="A898">
            <v>304004601</v>
          </cell>
          <cell r="B898" t="str">
            <v>SELECCIÓN DIRECTA CON MINIMO 2 OFERTAS</v>
          </cell>
          <cell r="C898">
            <v>45473</v>
          </cell>
          <cell r="D898">
            <v>900486577</v>
          </cell>
          <cell r="E898" t="str">
            <v>DENTAL NADER S.A.S.</v>
          </cell>
          <cell r="F898" t="str">
            <v>1157-2024</v>
          </cell>
          <cell r="G898" t="str">
            <v>ODONTOLOGÍA</v>
          </cell>
          <cell r="H898" t="str">
            <v>NINGUNO</v>
          </cell>
          <cell r="I898">
            <v>304004601</v>
          </cell>
          <cell r="J898" t="str">
            <v>Pelicula radiog.periapical niyo 24*40 m.m. /100 unds.</v>
          </cell>
          <cell r="K898" t="str">
            <v>Caja</v>
          </cell>
          <cell r="L898" t="str">
            <v>Pelicula radiog.periapical niyo 24*40 m.m. /100 unds.</v>
          </cell>
          <cell r="M898" t="str">
            <v>Caja x 100 unidades</v>
          </cell>
          <cell r="N898" t="str">
            <v>Carestream</v>
          </cell>
          <cell r="O898" t="str">
            <v>CARESTREAM</v>
          </cell>
          <cell r="P898" t="str">
            <v>2018DM-0002289R1</v>
          </cell>
          <cell r="Q898">
            <v>46907</v>
          </cell>
          <cell r="R898" t="str">
            <v>N/A</v>
          </cell>
          <cell r="S898" t="str">
            <v>N/A</v>
          </cell>
          <cell r="T898" t="str">
            <v>N/A</v>
          </cell>
          <cell r="U898">
            <v>48</v>
          </cell>
          <cell r="V898">
            <v>245000</v>
          </cell>
          <cell r="W898">
            <v>0.19</v>
          </cell>
          <cell r="X898">
            <v>13994400</v>
          </cell>
        </row>
        <row r="899">
          <cell r="A899">
            <v>304004608</v>
          </cell>
          <cell r="B899" t="str">
            <v>SELECCIÓN DIRECTA CON MINIMO 2 OFERTAS</v>
          </cell>
          <cell r="C899">
            <v>45473</v>
          </cell>
          <cell r="D899">
            <v>900486577</v>
          </cell>
          <cell r="E899" t="str">
            <v>DENTAL NADER S.A.S.</v>
          </cell>
          <cell r="F899" t="str">
            <v>1157-2024</v>
          </cell>
          <cell r="G899" t="str">
            <v>ODONTOLOGÍA</v>
          </cell>
          <cell r="H899" t="str">
            <v>NINGUNO</v>
          </cell>
          <cell r="I899">
            <v>304004608</v>
          </cell>
          <cell r="J899" t="str">
            <v>Cepillos profilaxis contrangulo pequeyo</v>
          </cell>
          <cell r="K899" t="str">
            <v>Unidad</v>
          </cell>
          <cell r="L899" t="str">
            <v>Cepillos profilaxis contrangulo pequeyo</v>
          </cell>
          <cell r="M899" t="str">
            <v>Caja x 144 unidades</v>
          </cell>
          <cell r="N899" t="str">
            <v>Fen</v>
          </cell>
          <cell r="O899" t="str">
            <v>PROFENCO S.A.S.</v>
          </cell>
          <cell r="P899" t="str">
            <v>2019DM-0003947-R1</v>
          </cell>
          <cell r="Q899">
            <v>47204</v>
          </cell>
          <cell r="R899" t="str">
            <v>N/A</v>
          </cell>
          <cell r="S899" t="str">
            <v>N/A</v>
          </cell>
          <cell r="T899" t="str">
            <v>N/A</v>
          </cell>
          <cell r="U899">
            <v>29984</v>
          </cell>
          <cell r="V899">
            <v>278</v>
          </cell>
          <cell r="W899">
            <v>0.19</v>
          </cell>
          <cell r="X899">
            <v>9919306.879999999</v>
          </cell>
        </row>
        <row r="900">
          <cell r="A900">
            <v>304004708</v>
          </cell>
          <cell r="B900" t="str">
            <v>SELECCIÓN DIRECTA CON MINIMO 2 OFERTAS</v>
          </cell>
          <cell r="C900">
            <v>45473</v>
          </cell>
          <cell r="D900">
            <v>900486577</v>
          </cell>
          <cell r="E900" t="str">
            <v>DENTAL NADER S.A.S.</v>
          </cell>
          <cell r="F900" t="str">
            <v>1157-2024</v>
          </cell>
          <cell r="G900" t="str">
            <v>ODONTOLOGÍA</v>
          </cell>
          <cell r="H900" t="str">
            <v>NINGUNO</v>
          </cell>
          <cell r="I900">
            <v>304004708</v>
          </cell>
          <cell r="J900" t="str">
            <v>Ionomero de vidrio de fotoc. Base intermedia polvo - liquido clicker 3M</v>
          </cell>
          <cell r="K900" t="str">
            <v>Unidad</v>
          </cell>
          <cell r="L900" t="str">
            <v>Ionomero de vidrio de fotoc. Base intermedia polvo - liquido clicker 3M</v>
          </cell>
          <cell r="M900" t="str">
            <v>Unidad</v>
          </cell>
          <cell r="N900" t="str">
            <v>3M</v>
          </cell>
          <cell r="O900" t="str">
            <v>3M</v>
          </cell>
          <cell r="P900" t="str">
            <v>2019DM-0004103-R1</v>
          </cell>
          <cell r="Q900">
            <v>47219</v>
          </cell>
          <cell r="R900" t="str">
            <v>N/A</v>
          </cell>
          <cell r="S900" t="str">
            <v>N/A</v>
          </cell>
          <cell r="T900" t="str">
            <v>N/A</v>
          </cell>
          <cell r="U900">
            <v>128</v>
          </cell>
          <cell r="V900">
            <v>251000</v>
          </cell>
          <cell r="W900">
            <v>0</v>
          </cell>
          <cell r="X900">
            <v>32128000</v>
          </cell>
        </row>
        <row r="901">
          <cell r="A901">
            <v>304004728</v>
          </cell>
          <cell r="B901" t="str">
            <v>SELECCIÓN DIRECTA CON MINIMO 2 OFERTAS</v>
          </cell>
          <cell r="C901">
            <v>45473</v>
          </cell>
          <cell r="D901">
            <v>900486577</v>
          </cell>
          <cell r="E901" t="str">
            <v>DENTAL NADER S.A.S.</v>
          </cell>
          <cell r="F901" t="str">
            <v>1157-2024</v>
          </cell>
          <cell r="G901" t="str">
            <v>ODONTOLOGÍA</v>
          </cell>
          <cell r="H901" t="str">
            <v>NINGUNO</v>
          </cell>
          <cell r="I901">
            <v>304004728</v>
          </cell>
          <cell r="J901" t="str">
            <v>Ionomero de vidrio restaurac dientes tempor. polvo-liquido 3M</v>
          </cell>
          <cell r="K901" t="str">
            <v>Unidad</v>
          </cell>
          <cell r="L901" t="str">
            <v>Ionomero de vidrio restaurac dientes tempor. polvo-liquido 3M</v>
          </cell>
          <cell r="M901" t="str">
            <v>Unidad</v>
          </cell>
          <cell r="N901" t="str">
            <v>3M</v>
          </cell>
          <cell r="O901" t="str">
            <v>3M</v>
          </cell>
          <cell r="P901" t="str">
            <v>2020DM-0022570</v>
          </cell>
          <cell r="Q901">
            <v>47824</v>
          </cell>
          <cell r="R901" t="str">
            <v>N/A</v>
          </cell>
          <cell r="S901" t="str">
            <v>N/A</v>
          </cell>
          <cell r="T901" t="str">
            <v>N/A</v>
          </cell>
          <cell r="U901">
            <v>52</v>
          </cell>
          <cell r="V901">
            <v>115000</v>
          </cell>
          <cell r="W901">
            <v>0</v>
          </cell>
          <cell r="X901">
            <v>5980000</v>
          </cell>
        </row>
        <row r="902">
          <cell r="A902">
            <v>304005008</v>
          </cell>
          <cell r="B902" t="str">
            <v>SELECCIÓN DIRECTA CON MINIMO 2 OFERTAS</v>
          </cell>
          <cell r="C902">
            <v>45473</v>
          </cell>
          <cell r="D902">
            <v>900486577</v>
          </cell>
          <cell r="E902" t="str">
            <v>DENTAL NADER S.A.S.</v>
          </cell>
          <cell r="F902" t="str">
            <v>1157-2024</v>
          </cell>
          <cell r="G902" t="str">
            <v>ODONTOLOGÍA</v>
          </cell>
          <cell r="H902" t="str">
            <v>NINGUNO</v>
          </cell>
          <cell r="I902">
            <v>304005008</v>
          </cell>
          <cell r="J902" t="str">
            <v>Aplicador para adhesivo</v>
          </cell>
          <cell r="K902" t="str">
            <v>Unidad</v>
          </cell>
          <cell r="L902" t="str">
            <v>Aplicador para adhesivo</v>
          </cell>
          <cell r="M902" t="str">
            <v>Unidad</v>
          </cell>
          <cell r="N902" t="str">
            <v>OTAI</v>
          </cell>
          <cell r="O902" t="str">
            <v>HUANGHUA PROMISE DENTAL</v>
          </cell>
          <cell r="P902" t="str">
            <v>2014DM-0011156</v>
          </cell>
          <cell r="Q902">
            <v>45405</v>
          </cell>
          <cell r="R902" t="str">
            <v>N/A</v>
          </cell>
          <cell r="S902" t="str">
            <v>N/A</v>
          </cell>
          <cell r="T902" t="str">
            <v>N/A</v>
          </cell>
          <cell r="U902">
            <v>20728.166666666668</v>
          </cell>
          <cell r="V902">
            <v>75</v>
          </cell>
          <cell r="W902">
            <v>0.19</v>
          </cell>
          <cell r="X902">
            <v>1849988.875</v>
          </cell>
        </row>
        <row r="903">
          <cell r="A903">
            <v>304005608</v>
          </cell>
          <cell r="B903" t="str">
            <v>SELECCIÓN DIRECTA CON MINIMO 2 OFERTAS</v>
          </cell>
          <cell r="C903">
            <v>45473</v>
          </cell>
          <cell r="D903">
            <v>900486577</v>
          </cell>
          <cell r="E903" t="str">
            <v>DENTAL NADER S.A.S.</v>
          </cell>
          <cell r="F903" t="str">
            <v>1157-2024</v>
          </cell>
          <cell r="G903" t="str">
            <v>ODONTOLOGÍA</v>
          </cell>
          <cell r="H903" t="str">
            <v>NINGUNO</v>
          </cell>
          <cell r="I903">
            <v>304005608</v>
          </cell>
          <cell r="J903" t="str">
            <v>Separador de lengua desechable</v>
          </cell>
          <cell r="K903" t="str">
            <v>Unidad</v>
          </cell>
          <cell r="L903" t="str">
            <v>Separador de lengua desechable</v>
          </cell>
          <cell r="M903" t="str">
            <v>Unidad</v>
          </cell>
          <cell r="N903" t="str">
            <v>Quirudent</v>
          </cell>
          <cell r="O903" t="str">
            <v>QUIRUDENT</v>
          </cell>
          <cell r="P903">
            <v>2010007720</v>
          </cell>
          <cell r="Q903" t="str">
            <v>N/A</v>
          </cell>
          <cell r="R903" t="str">
            <v>N/A</v>
          </cell>
          <cell r="S903" t="str">
            <v>N/A</v>
          </cell>
          <cell r="T903" t="str">
            <v>N/A</v>
          </cell>
          <cell r="U903">
            <v>32</v>
          </cell>
          <cell r="V903">
            <v>650</v>
          </cell>
          <cell r="W903">
            <v>0.19</v>
          </cell>
          <cell r="X903">
            <v>24752</v>
          </cell>
        </row>
        <row r="904">
          <cell r="A904">
            <v>304013200</v>
          </cell>
          <cell r="B904" t="str">
            <v>SELECCIÓN DIRECTA CON MINIMO 2 OFERTAS</v>
          </cell>
          <cell r="C904">
            <v>45473</v>
          </cell>
          <cell r="D904">
            <v>900486577</v>
          </cell>
          <cell r="E904" t="str">
            <v>DENTAL NADER S.A.S.</v>
          </cell>
          <cell r="F904" t="str">
            <v>1157-2024</v>
          </cell>
          <cell r="G904" t="str">
            <v>ODONTOLOGÍA</v>
          </cell>
          <cell r="H904" t="str">
            <v>NINGUNO</v>
          </cell>
          <cell r="I904">
            <v>304013200</v>
          </cell>
          <cell r="J904" t="str">
            <v>Clorhexidina solución enjuague al 0.12% x 250ml</v>
          </cell>
          <cell r="K904" t="str">
            <v xml:space="preserve">Frasco </v>
          </cell>
          <cell r="L904" t="str">
            <v>Clorhexidina solución enjuague al 0.12% x 250ml</v>
          </cell>
          <cell r="M904" t="str">
            <v>Frasco X 250 ml</v>
          </cell>
          <cell r="N904" t="str">
            <v>Colgate</v>
          </cell>
          <cell r="O904" t="str">
            <v>COLGATE</v>
          </cell>
          <cell r="P904" t="str">
            <v>NSOC69260-15CO</v>
          </cell>
          <cell r="Q904">
            <v>47366</v>
          </cell>
          <cell r="R904" t="str">
            <v>N/A</v>
          </cell>
          <cell r="S904" t="str">
            <v>N/A</v>
          </cell>
          <cell r="T904" t="str">
            <v>N/A</v>
          </cell>
          <cell r="U904">
            <v>140</v>
          </cell>
          <cell r="V904">
            <v>28000</v>
          </cell>
          <cell r="W904">
            <v>0.19</v>
          </cell>
          <cell r="X904">
            <v>4664800</v>
          </cell>
        </row>
        <row r="905">
          <cell r="A905">
            <v>414180211</v>
          </cell>
          <cell r="B905" t="str">
            <v>SELECCIÓN DIRECTA CON MINIMO 2 OFERTAS</v>
          </cell>
          <cell r="C905">
            <v>45657</v>
          </cell>
          <cell r="D905">
            <v>830501640</v>
          </cell>
          <cell r="E905" t="str">
            <v>QUIK QUALITY IS THE KEY SAS</v>
          </cell>
          <cell r="F905" t="str">
            <v>3733-2024</v>
          </cell>
          <cell r="G905" t="str">
            <v>LABORATORIO</v>
          </cell>
          <cell r="H905" t="str">
            <v>NINGUNO</v>
          </cell>
          <cell r="I905">
            <v>414180211</v>
          </cell>
          <cell r="J905" t="str">
            <v>Hemoglobina glicosilada automatizado PRUEBA</v>
          </cell>
          <cell r="K905" t="str">
            <v>PRUEBA</v>
          </cell>
          <cell r="L905" t="str">
            <v>Hemoglobina glicosilada automatizado PRUEBA</v>
          </cell>
          <cell r="M905" t="str">
            <v>PRUEBA</v>
          </cell>
          <cell r="N905" t="str">
            <v>N/A</v>
          </cell>
          <cell r="O905" t="str">
            <v>N/A</v>
          </cell>
          <cell r="P905" t="str">
            <v>N/A</v>
          </cell>
          <cell r="Q905" t="str">
            <v>N/A</v>
          </cell>
          <cell r="R905" t="str">
            <v>N/A</v>
          </cell>
          <cell r="S905" t="str">
            <v>N/A</v>
          </cell>
          <cell r="T905" t="str">
            <v>N/A</v>
          </cell>
          <cell r="U905">
            <v>17500</v>
          </cell>
          <cell r="V905">
            <v>4800</v>
          </cell>
          <cell r="W905">
            <v>0</v>
          </cell>
          <cell r="X905">
            <v>84000000</v>
          </cell>
        </row>
        <row r="906">
          <cell r="A906">
            <v>414100509</v>
          </cell>
          <cell r="B906" t="str">
            <v>SELECCIÓN DIRECTA CON MINIMO 2 OFERTAS</v>
          </cell>
          <cell r="C906">
            <v>45487</v>
          </cell>
          <cell r="D906">
            <v>900228842</v>
          </cell>
          <cell r="E906" t="str">
            <v>M&amp;M DIAGNOSTICS SAS</v>
          </cell>
          <cell r="F906" t="str">
            <v>3510-2024</v>
          </cell>
          <cell r="G906" t="str">
            <v>LABORATORIO</v>
          </cell>
          <cell r="H906" t="str">
            <v>NINGUNO</v>
          </cell>
          <cell r="I906">
            <v>414100509</v>
          </cell>
          <cell r="J906" t="str">
            <v>Tiempo tromboplastina parcial (APTT) incluye cloruro de calcio</v>
          </cell>
          <cell r="K906" t="str">
            <v>Mililitro</v>
          </cell>
          <cell r="L906" t="str">
            <v>PTT ACTIN 10 x 2 ML</v>
          </cell>
          <cell r="M906" t="str">
            <v>CAJA 10 X 2 ML</v>
          </cell>
          <cell r="N906" t="str">
            <v>SIEMENS</v>
          </cell>
          <cell r="O906" t="str">
            <v>SIEMENS</v>
          </cell>
          <cell r="P906" t="str">
            <v>2016RD-0003820</v>
          </cell>
          <cell r="Q906">
            <v>46280</v>
          </cell>
          <cell r="R906" t="str">
            <v>N/A</v>
          </cell>
          <cell r="S906" t="str">
            <v>N/A</v>
          </cell>
          <cell r="T906" t="str">
            <v>N/A</v>
          </cell>
          <cell r="U906">
            <v>280</v>
          </cell>
          <cell r="V906">
            <v>38600</v>
          </cell>
          <cell r="W906">
            <v>0</v>
          </cell>
          <cell r="X906">
            <v>10808000</v>
          </cell>
        </row>
        <row r="907">
          <cell r="A907">
            <v>414100711</v>
          </cell>
          <cell r="B907" t="str">
            <v>SELECCIÓN DIRECTA CON MINIMO 2 OFERTAS</v>
          </cell>
          <cell r="C907">
            <v>45487</v>
          </cell>
          <cell r="D907">
            <v>900228842</v>
          </cell>
          <cell r="E907" t="str">
            <v>M&amp;M DIAGNOSTICS SAS</v>
          </cell>
          <cell r="F907" t="str">
            <v>3510-2024</v>
          </cell>
          <cell r="G907" t="str">
            <v>LABORATORIO</v>
          </cell>
          <cell r="H907" t="str">
            <v>NINGUNO</v>
          </cell>
          <cell r="I907">
            <v>414100711</v>
          </cell>
          <cell r="J907" t="str">
            <v>Reactivo tiempo protrombina (PT) con isi 1.0-1.3</v>
          </cell>
          <cell r="K907" t="str">
            <v>Mililitro</v>
          </cell>
          <cell r="L907" t="str">
            <v>PT INNOVIN 10 x 4 ML</v>
          </cell>
          <cell r="M907" t="str">
            <v>CAJA 10 X 4 ML</v>
          </cell>
          <cell r="N907" t="str">
            <v>SIEMENS</v>
          </cell>
          <cell r="O907" t="str">
            <v>SIEMENS</v>
          </cell>
          <cell r="P907" t="str">
            <v>2016RD-0003969</v>
          </cell>
          <cell r="Q907">
            <v>46351</v>
          </cell>
          <cell r="R907" t="str">
            <v>N/A</v>
          </cell>
          <cell r="S907" t="str">
            <v>N/A</v>
          </cell>
          <cell r="T907" t="str">
            <v>N/A</v>
          </cell>
          <cell r="U907">
            <v>100</v>
          </cell>
          <cell r="V907">
            <v>77200</v>
          </cell>
          <cell r="W907">
            <v>0</v>
          </cell>
          <cell r="X907">
            <v>7720000</v>
          </cell>
        </row>
        <row r="908">
          <cell r="A908">
            <v>401003617</v>
          </cell>
          <cell r="B908" t="str">
            <v>SELECCIÓN DIRECTA CON MINIMO 2 OFERTAS</v>
          </cell>
          <cell r="C908">
            <v>45503</v>
          </cell>
          <cell r="D908">
            <v>811003513</v>
          </cell>
          <cell r="E908" t="str">
            <v>BIOSYSTEMS SAS</v>
          </cell>
          <cell r="F908" t="str">
            <v>3739-2024</v>
          </cell>
          <cell r="G908" t="str">
            <v>REACTIVOS DE LABORATORIO</v>
          </cell>
          <cell r="H908" t="str">
            <v>NINGUNO</v>
          </cell>
          <cell r="I908">
            <v>401003617</v>
          </cell>
          <cell r="J908" t="str">
            <v>cultivo en medio líquido para el crecimiento de micobacterias metodología MGIT</v>
          </cell>
          <cell r="K908" t="str">
            <v>Prueba</v>
          </cell>
          <cell r="L908" t="str">
            <v>Prueba completa para la detección rápida y sensibilidad a medicamentos de primera y segunda línea para micobacterias en muestras clinica en la plataforma MGIT 320</v>
          </cell>
          <cell r="M908" t="str">
            <v>PRUEBA</v>
          </cell>
          <cell r="N908" t="str">
            <v>BECTON DICKINSON</v>
          </cell>
          <cell r="O908" t="str">
            <v>BECTON DICKINSON &amp; CO</v>
          </cell>
          <cell r="P908" t="str">
            <v>2016RD-0003814
2016RD-0003795
2017RD-0004098
2018RD-0004805</v>
          </cell>
          <cell r="Q908" t="str">
            <v>08/09/2026
01/09/2026
03/03/2027
28/02/2028</v>
          </cell>
          <cell r="R908" t="str">
            <v>N/A</v>
          </cell>
          <cell r="S908" t="str">
            <v>N/A</v>
          </cell>
          <cell r="T908" t="str">
            <v>N/A</v>
          </cell>
          <cell r="U908">
            <v>600</v>
          </cell>
          <cell r="V908">
            <v>60800</v>
          </cell>
          <cell r="W908">
            <v>0.19</v>
          </cell>
          <cell r="X908">
            <v>43411200</v>
          </cell>
        </row>
        <row r="909">
          <cell r="A909">
            <v>201157210</v>
          </cell>
          <cell r="B909" t="str">
            <v>CONTRATACION DIRECTA CON 1 SOLA OFERTA</v>
          </cell>
          <cell r="C909">
            <v>45443</v>
          </cell>
          <cell r="D909">
            <v>800158193</v>
          </cell>
          <cell r="E909" t="str">
            <v>ABA CIENTIFICA S.A.S</v>
          </cell>
          <cell r="F909" t="str">
            <v>4299-2024</v>
          </cell>
          <cell r="G909" t="str">
            <v>DMQ</v>
          </cell>
          <cell r="H909" t="str">
            <v>INDICADOR BIOLÓGICO</v>
          </cell>
          <cell r="I909">
            <v>201157210</v>
          </cell>
          <cell r="J909" t="str">
            <v>INTEGRADOR QUIMICO A VAPOR CLASE 5</v>
          </cell>
          <cell r="K909" t="str">
            <v xml:space="preserve">UNIDAD  </v>
          </cell>
          <cell r="L909" t="str">
            <v>ATTEST INTEGRADOR QUIMICO DE VAPOR (PAQx500 UND)</v>
          </cell>
          <cell r="M909" t="str">
            <v xml:space="preserve">CAJA X 5OO UNIDADES </v>
          </cell>
          <cell r="N909" t="str">
            <v>3M COMPANY, 3M HEALTH CARE</v>
          </cell>
          <cell r="O909" t="str">
            <v>3M COMPANY, 3M HEALTH CARE</v>
          </cell>
          <cell r="P909" t="str">
            <v>2017DM-0016648</v>
          </cell>
          <cell r="Q909" t="str">
            <v>03/08/2027</v>
          </cell>
          <cell r="R909" t="str">
            <v>N/A</v>
          </cell>
          <cell r="S909" t="str">
            <v>N/A</v>
          </cell>
          <cell r="T909" t="str">
            <v>N/A</v>
          </cell>
          <cell r="U909">
            <v>15500</v>
          </cell>
          <cell r="V909">
            <v>727.4</v>
          </cell>
          <cell r="W909">
            <v>0.19</v>
          </cell>
          <cell r="X909">
            <v>13416893</v>
          </cell>
        </row>
        <row r="910">
          <cell r="A910">
            <v>413000909</v>
          </cell>
          <cell r="B910" t="str">
            <v>CONTRATACION DIRECTA CON 1 SOLA OFERTA</v>
          </cell>
          <cell r="C910">
            <v>45443</v>
          </cell>
          <cell r="D910">
            <v>800158193</v>
          </cell>
          <cell r="E910" t="str">
            <v>ABA CIENTIFICA S.A.S</v>
          </cell>
          <cell r="F910" t="str">
            <v>4299-2024</v>
          </cell>
          <cell r="G910" t="str">
            <v>LABORATORIO</v>
          </cell>
          <cell r="H910" t="str">
            <v>INDICADOR BIOLÓGICO</v>
          </cell>
          <cell r="I910">
            <v>413000909</v>
          </cell>
          <cell r="J910" t="str">
            <v>INDICADOR BIOLOGICO P/ESTERILIZACION A VAPOR
LECTURA CONVENCIONAL (24)</v>
          </cell>
          <cell r="K910" t="str">
            <v>AMPOLLA</v>
          </cell>
          <cell r="L910" t="str">
            <v>ATTEST INDICADOR BIOLOGICO VAPOR 48 HORAS (CJAx100 UND)</v>
          </cell>
          <cell r="M910" t="str">
            <v>CAJA X 100 UNIDADES</v>
          </cell>
          <cell r="N910" t="str">
            <v>3M COMPANY, 3M HEALTH CARE</v>
          </cell>
          <cell r="O910" t="str">
            <v>3M COMPANY, 3M HEALTH CARE</v>
          </cell>
          <cell r="P910" t="str">
            <v xml:space="preserve">2016DM-0015349 </v>
          </cell>
          <cell r="Q910" t="str">
            <v>20/10/2026</v>
          </cell>
          <cell r="R910" t="str">
            <v>N/A</v>
          </cell>
          <cell r="S910" t="str">
            <v>N/A</v>
          </cell>
          <cell r="T910" t="str">
            <v>N/A</v>
          </cell>
          <cell r="U910">
            <v>2000</v>
          </cell>
          <cell r="V910">
            <v>8214.83</v>
          </cell>
          <cell r="W910">
            <v>0.19</v>
          </cell>
          <cell r="X910">
            <v>19551295.399999999</v>
          </cell>
        </row>
        <row r="911">
          <cell r="A911">
            <v>413000914</v>
          </cell>
          <cell r="B911" t="str">
            <v>CONTRATACION DIRECTA CON 1 SOLA OFERTA</v>
          </cell>
          <cell r="C911">
            <v>45443</v>
          </cell>
          <cell r="D911">
            <v>800158193</v>
          </cell>
          <cell r="E911" t="str">
            <v>ABA CIENTIFICA S.A.S</v>
          </cell>
          <cell r="F911" t="str">
            <v>4299-2024</v>
          </cell>
          <cell r="G911" t="str">
            <v>LABORATORIO</v>
          </cell>
          <cell r="H911" t="str">
            <v>INDICADOR BIOLÓGICO</v>
          </cell>
          <cell r="I911">
            <v>413000914</v>
          </cell>
          <cell r="J911" t="str">
            <v>INDICADOR BIOLOGICO P/ESTERILIZACION A VAPOR LECTURA RAPIDA (No mayor a 3 h)</v>
          </cell>
          <cell r="K911" t="str">
            <v>AMPOLLA</v>
          </cell>
          <cell r="L911" t="str">
            <v>ATTEST  INDICADOR BIOLOGICO RAPIDREAD OUT VAPOR 3 HORAS (CJAx50 UND)</v>
          </cell>
          <cell r="M911" t="str">
            <v xml:space="preserve">CAJA X 50 UNIDADES </v>
          </cell>
          <cell r="N911" t="str">
            <v>3M COMPANY, 3M HEALTH CARE</v>
          </cell>
          <cell r="O911" t="str">
            <v>3M COMPANY, 3M HEALTH CARE</v>
          </cell>
          <cell r="P911" t="str">
            <v>2016DM-0015349</v>
          </cell>
          <cell r="Q911" t="str">
            <v>20/10/2026</v>
          </cell>
          <cell r="R911" t="str">
            <v>N/A</v>
          </cell>
          <cell r="S911" t="str">
            <v>N/A</v>
          </cell>
          <cell r="T911" t="str">
            <v>N/A</v>
          </cell>
          <cell r="U911">
            <v>550</v>
          </cell>
          <cell r="V911">
            <v>18144</v>
          </cell>
          <cell r="W911">
            <v>0.19</v>
          </cell>
          <cell r="X911">
            <v>11875248</v>
          </cell>
        </row>
        <row r="923">
          <cell r="X923">
            <v>-15423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"/>
  <sheetViews>
    <sheetView workbookViewId="0">
      <selection activeCell="A2" sqref="A2:XFD2"/>
    </sheetView>
  </sheetViews>
  <sheetFormatPr baseColWidth="10" defaultRowHeight="15" x14ac:dyDescent="0.25"/>
  <sheetData>
    <row r="1" spans="1:21" ht="50.1" customHeight="1" x14ac:dyDescent="0.25">
      <c r="A1" s="9"/>
      <c r="B1" s="9"/>
      <c r="C1" s="34" t="s">
        <v>34</v>
      </c>
      <c r="D1" s="34" t="s">
        <v>27</v>
      </c>
      <c r="E1" s="35">
        <v>401003617</v>
      </c>
      <c r="F1" s="36" t="s">
        <v>139</v>
      </c>
      <c r="G1" s="37" t="s">
        <v>95</v>
      </c>
      <c r="H1" s="27"/>
      <c r="I1" s="37" t="s">
        <v>95</v>
      </c>
      <c r="J1" s="38"/>
      <c r="K1" s="10"/>
      <c r="L1" s="39" t="s">
        <v>117</v>
      </c>
      <c r="M1" s="9"/>
      <c r="N1" s="9"/>
      <c r="O1" s="9"/>
      <c r="P1" s="9"/>
      <c r="Q1" s="11">
        <v>450</v>
      </c>
      <c r="R1" s="11"/>
      <c r="S1" s="12"/>
      <c r="T1" s="13"/>
      <c r="U1" s="14">
        <f>(S1*T1+S1)*R1</f>
        <v>0</v>
      </c>
    </row>
    <row r="2" spans="1:21" ht="50.1" customHeight="1" x14ac:dyDescent="0.25">
      <c r="A2" s="9"/>
      <c r="B2" s="9"/>
      <c r="C2" s="34" t="s">
        <v>34</v>
      </c>
      <c r="D2" s="34" t="s">
        <v>27</v>
      </c>
      <c r="E2" s="35">
        <v>414330612</v>
      </c>
      <c r="F2" s="36" t="s">
        <v>112</v>
      </c>
      <c r="G2" s="38" t="s">
        <v>28</v>
      </c>
      <c r="H2" s="27"/>
      <c r="I2" s="38" t="s">
        <v>28</v>
      </c>
      <c r="J2" s="38"/>
      <c r="K2" s="10"/>
      <c r="L2" s="39"/>
      <c r="M2" s="9"/>
      <c r="N2" s="9"/>
      <c r="O2" s="9"/>
      <c r="P2" s="9"/>
      <c r="Q2" s="11">
        <v>15</v>
      </c>
      <c r="R2" s="11"/>
      <c r="S2" s="12"/>
      <c r="T2" s="13"/>
      <c r="U2" s="14">
        <f>(S2*T2+S2)*R2</f>
        <v>0</v>
      </c>
    </row>
  </sheetData>
  <conditionalFormatting sqref="E1">
    <cfRule type="duplicateValues" dxfId="52" priority="5"/>
  </conditionalFormatting>
  <conditionalFormatting sqref="E1">
    <cfRule type="duplicateValues" dxfId="51" priority="6"/>
  </conditionalFormatting>
  <conditionalFormatting sqref="E2">
    <cfRule type="duplicateValues" dxfId="50" priority="1" stopIfTrue="1"/>
  </conditionalFormatting>
  <conditionalFormatting sqref="E2">
    <cfRule type="duplicateValues" dxfId="49" priority="2"/>
  </conditionalFormatting>
  <conditionalFormatting sqref="E2">
    <cfRule type="duplicateValues" dxfId="48" priority="3"/>
  </conditionalFormatting>
  <conditionalFormatting sqref="E2">
    <cfRule type="duplicateValues" dxfId="47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12"/>
  <sheetViews>
    <sheetView tabSelected="1" topLeftCell="I1" zoomScale="96" zoomScaleNormal="96" workbookViewId="0">
      <selection activeCell="T7" sqref="T7"/>
    </sheetView>
  </sheetViews>
  <sheetFormatPr baseColWidth="10" defaultRowHeight="15" x14ac:dyDescent="0.25"/>
  <cols>
    <col min="1" max="1" width="18" customWidth="1"/>
    <col min="2" max="2" width="17.7109375" customWidth="1"/>
    <col min="3" max="3" width="17.42578125" customWidth="1"/>
    <col min="4" max="4" width="14.42578125" customWidth="1"/>
    <col min="5" max="5" width="12.42578125" customWidth="1"/>
    <col min="6" max="6" width="44.85546875" customWidth="1"/>
    <col min="8" max="8" width="29.42578125" customWidth="1"/>
    <col min="9" max="9" width="15" style="32" customWidth="1"/>
    <col min="10" max="10" width="15.42578125" customWidth="1"/>
    <col min="11" max="11" width="16.42578125" customWidth="1"/>
    <col min="12" max="12" width="28.7109375" style="32" customWidth="1"/>
    <col min="13" max="13" width="11.42578125" customWidth="1"/>
    <col min="14" max="14" width="17.140625" customWidth="1"/>
    <col min="15" max="15" width="11.42578125" customWidth="1"/>
    <col min="16" max="16" width="14.140625" customWidth="1"/>
    <col min="17" max="17" width="13.7109375" customWidth="1"/>
    <col min="19" max="19" width="16" customWidth="1"/>
  </cols>
  <sheetData>
    <row r="1" spans="1:21" x14ac:dyDescent="0.25">
      <c r="A1" s="1"/>
      <c r="B1" s="1"/>
      <c r="C1" s="76"/>
      <c r="D1" s="76"/>
      <c r="E1" s="76"/>
      <c r="F1" s="76"/>
      <c r="G1" s="76"/>
      <c r="H1" s="76"/>
      <c r="I1" s="76"/>
      <c r="J1" s="76"/>
      <c r="K1" s="2"/>
      <c r="L1" s="29"/>
      <c r="M1" s="3"/>
      <c r="N1" s="1"/>
      <c r="O1" s="1"/>
      <c r="P1" s="1"/>
      <c r="Q1" s="4"/>
      <c r="R1" s="4"/>
      <c r="S1" s="2"/>
      <c r="T1" s="1"/>
      <c r="U1" s="5"/>
    </row>
    <row r="2" spans="1:21" x14ac:dyDescent="0.25">
      <c r="A2" s="77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x14ac:dyDescent="0.25">
      <c r="A3" s="76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x14ac:dyDescent="0.25">
      <c r="A4" s="76" t="s">
        <v>33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x14ac:dyDescent="0.25">
      <c r="A5" s="6"/>
      <c r="B5" s="6"/>
      <c r="C5" s="6"/>
      <c r="D5" s="6"/>
      <c r="E5" s="6"/>
      <c r="F5" s="7"/>
      <c r="G5" s="7"/>
      <c r="H5" s="7"/>
      <c r="I5" s="33"/>
      <c r="J5" s="6"/>
      <c r="K5" s="6"/>
      <c r="L5" s="30"/>
      <c r="M5" s="6"/>
      <c r="N5" s="6"/>
      <c r="O5" s="6"/>
      <c r="P5" s="6"/>
      <c r="Q5" s="8"/>
      <c r="R5" s="8"/>
      <c r="S5" s="6"/>
      <c r="T5" s="6"/>
      <c r="U5" s="8"/>
    </row>
    <row r="6" spans="1:21" ht="63.75" x14ac:dyDescent="0.25">
      <c r="A6" s="26" t="s">
        <v>3</v>
      </c>
      <c r="B6" s="26" t="s">
        <v>4</v>
      </c>
      <c r="C6" s="50" t="s">
        <v>5</v>
      </c>
      <c r="D6" s="51" t="s">
        <v>6</v>
      </c>
      <c r="E6" s="50" t="s">
        <v>2</v>
      </c>
      <c r="F6" s="50" t="s">
        <v>7</v>
      </c>
      <c r="G6" s="50" t="s">
        <v>8</v>
      </c>
      <c r="H6" s="50" t="s">
        <v>9</v>
      </c>
      <c r="I6" s="50" t="s">
        <v>10</v>
      </c>
      <c r="J6" s="50" t="s">
        <v>11</v>
      </c>
      <c r="K6" s="51" t="s">
        <v>12</v>
      </c>
      <c r="L6" s="51" t="s">
        <v>13</v>
      </c>
      <c r="M6" s="50" t="s">
        <v>14</v>
      </c>
      <c r="N6" s="50" t="s">
        <v>15</v>
      </c>
      <c r="O6" s="50" t="s">
        <v>16</v>
      </c>
      <c r="P6" s="50" t="s">
        <v>17</v>
      </c>
      <c r="Q6" s="50" t="s">
        <v>18</v>
      </c>
      <c r="R6" s="26" t="s">
        <v>19</v>
      </c>
      <c r="S6" s="26" t="s">
        <v>20</v>
      </c>
      <c r="T6" s="26" t="s">
        <v>21</v>
      </c>
      <c r="U6" s="26" t="s">
        <v>22</v>
      </c>
    </row>
    <row r="7" spans="1:21" x14ac:dyDescent="0.25">
      <c r="A7" s="9"/>
      <c r="B7" s="9"/>
      <c r="C7" s="52" t="s">
        <v>167</v>
      </c>
      <c r="D7" s="51" t="s">
        <v>27</v>
      </c>
      <c r="E7" s="53">
        <v>201155202</v>
      </c>
      <c r="F7" s="54" t="s">
        <v>168</v>
      </c>
      <c r="G7" s="55" t="s">
        <v>169</v>
      </c>
      <c r="H7" s="56"/>
      <c r="I7" s="57" t="s">
        <v>170</v>
      </c>
      <c r="J7" s="55"/>
      <c r="K7" s="56"/>
      <c r="L7" s="57"/>
      <c r="M7" s="55"/>
      <c r="N7" s="56"/>
      <c r="O7" s="57"/>
      <c r="P7" s="55"/>
      <c r="Q7" s="58">
        <v>3</v>
      </c>
      <c r="R7" s="40"/>
      <c r="S7" s="28"/>
      <c r="T7" s="27"/>
      <c r="U7" s="14">
        <f t="shared" ref="U7:U38" si="0">(S7*T7+S7)*R7</f>
        <v>0</v>
      </c>
    </row>
    <row r="8" spans="1:21" x14ac:dyDescent="0.25">
      <c r="A8" s="9"/>
      <c r="B8" s="9"/>
      <c r="C8" s="59" t="s">
        <v>34</v>
      </c>
      <c r="D8" s="59" t="s">
        <v>27</v>
      </c>
      <c r="E8" s="60">
        <v>401010116</v>
      </c>
      <c r="F8" s="54" t="s">
        <v>41</v>
      </c>
      <c r="G8" s="54" t="s">
        <v>23</v>
      </c>
      <c r="H8" s="56"/>
      <c r="I8" s="54" t="s">
        <v>23</v>
      </c>
      <c r="J8" s="54"/>
      <c r="K8" s="51"/>
      <c r="L8" s="61" t="s">
        <v>118</v>
      </c>
      <c r="M8" s="52"/>
      <c r="N8" s="52"/>
      <c r="O8" s="52"/>
      <c r="P8" s="52"/>
      <c r="Q8" s="58">
        <v>255</v>
      </c>
      <c r="R8" s="11"/>
      <c r="S8" s="12"/>
      <c r="T8" s="13"/>
      <c r="U8" s="14">
        <f t="shared" si="0"/>
        <v>0</v>
      </c>
    </row>
    <row r="9" spans="1:21" ht="18" x14ac:dyDescent="0.25">
      <c r="A9" s="9"/>
      <c r="B9" s="9"/>
      <c r="C9" s="59" t="s">
        <v>34</v>
      </c>
      <c r="D9" s="59" t="s">
        <v>27</v>
      </c>
      <c r="E9" s="60">
        <v>401010216</v>
      </c>
      <c r="F9" s="54" t="s">
        <v>142</v>
      </c>
      <c r="G9" s="54" t="s">
        <v>23</v>
      </c>
      <c r="H9" s="56"/>
      <c r="I9" s="54" t="s">
        <v>93</v>
      </c>
      <c r="J9" s="54"/>
      <c r="K9" s="51"/>
      <c r="L9" s="61"/>
      <c r="M9" s="52"/>
      <c r="N9" s="52"/>
      <c r="O9" s="52"/>
      <c r="P9" s="52"/>
      <c r="Q9" s="58">
        <v>45</v>
      </c>
      <c r="R9" s="11"/>
      <c r="S9" s="12"/>
      <c r="T9" s="13"/>
      <c r="U9" s="14">
        <f t="shared" si="0"/>
        <v>0</v>
      </c>
    </row>
    <row r="10" spans="1:21" x14ac:dyDescent="0.25">
      <c r="A10" s="9"/>
      <c r="B10" s="9"/>
      <c r="C10" s="59" t="s">
        <v>34</v>
      </c>
      <c r="D10" s="59" t="s">
        <v>27</v>
      </c>
      <c r="E10" s="60">
        <v>401010316</v>
      </c>
      <c r="F10" s="54" t="s">
        <v>42</v>
      </c>
      <c r="G10" s="54" t="s">
        <v>23</v>
      </c>
      <c r="H10" s="56"/>
      <c r="I10" s="54" t="s">
        <v>93</v>
      </c>
      <c r="J10" s="54"/>
      <c r="K10" s="51"/>
      <c r="L10" s="61"/>
      <c r="M10" s="52"/>
      <c r="N10" s="52"/>
      <c r="O10" s="52"/>
      <c r="P10" s="52"/>
      <c r="Q10" s="58">
        <v>90</v>
      </c>
      <c r="R10" s="11"/>
      <c r="S10" s="12"/>
      <c r="T10" s="13"/>
      <c r="U10" s="14">
        <f t="shared" si="0"/>
        <v>0</v>
      </c>
    </row>
    <row r="11" spans="1:21" x14ac:dyDescent="0.25">
      <c r="A11" s="9"/>
      <c r="B11" s="9"/>
      <c r="C11" s="59" t="s">
        <v>34</v>
      </c>
      <c r="D11" s="59" t="s">
        <v>27</v>
      </c>
      <c r="E11" s="60">
        <v>401010416</v>
      </c>
      <c r="F11" s="54" t="s">
        <v>43</v>
      </c>
      <c r="G11" s="54" t="s">
        <v>23</v>
      </c>
      <c r="H11" s="56"/>
      <c r="I11" s="54" t="s">
        <v>23</v>
      </c>
      <c r="J11" s="54"/>
      <c r="K11" s="51"/>
      <c r="L11" s="61" t="s">
        <v>118</v>
      </c>
      <c r="M11" s="52"/>
      <c r="N11" s="52"/>
      <c r="O11" s="52"/>
      <c r="P11" s="52"/>
      <c r="Q11" s="58">
        <v>30</v>
      </c>
      <c r="R11" s="11"/>
      <c r="S11" s="12"/>
      <c r="T11" s="13"/>
      <c r="U11" s="14">
        <f t="shared" si="0"/>
        <v>0</v>
      </c>
    </row>
    <row r="12" spans="1:21" x14ac:dyDescent="0.25">
      <c r="A12" s="9"/>
      <c r="B12" s="9"/>
      <c r="C12" s="59" t="s">
        <v>34</v>
      </c>
      <c r="D12" s="59" t="s">
        <v>27</v>
      </c>
      <c r="E12" s="60">
        <v>401010516</v>
      </c>
      <c r="F12" s="54" t="s">
        <v>44</v>
      </c>
      <c r="G12" s="54" t="s">
        <v>23</v>
      </c>
      <c r="H12" s="56"/>
      <c r="I12" s="54" t="s">
        <v>23</v>
      </c>
      <c r="J12" s="54"/>
      <c r="K12" s="51"/>
      <c r="L12" s="61" t="s">
        <v>118</v>
      </c>
      <c r="M12" s="52"/>
      <c r="N12" s="52"/>
      <c r="O12" s="52"/>
      <c r="P12" s="52"/>
      <c r="Q12" s="58">
        <v>15</v>
      </c>
      <c r="R12" s="11"/>
      <c r="S12" s="12"/>
      <c r="T12" s="13"/>
      <c r="U12" s="14">
        <f t="shared" si="0"/>
        <v>0</v>
      </c>
    </row>
    <row r="13" spans="1:21" ht="18" x14ac:dyDescent="0.25">
      <c r="A13" s="9"/>
      <c r="B13" s="9"/>
      <c r="C13" s="59" t="s">
        <v>34</v>
      </c>
      <c r="D13" s="59" t="s">
        <v>27</v>
      </c>
      <c r="E13" s="60">
        <v>401010716</v>
      </c>
      <c r="F13" s="54" t="s">
        <v>143</v>
      </c>
      <c r="G13" s="54" t="s">
        <v>23</v>
      </c>
      <c r="H13" s="56"/>
      <c r="I13" s="54" t="s">
        <v>23</v>
      </c>
      <c r="J13" s="54"/>
      <c r="K13" s="51"/>
      <c r="L13" s="61"/>
      <c r="M13" s="52"/>
      <c r="N13" s="52"/>
      <c r="O13" s="52"/>
      <c r="P13" s="52"/>
      <c r="Q13" s="58">
        <v>6000</v>
      </c>
      <c r="R13" s="11"/>
      <c r="S13" s="12"/>
      <c r="T13" s="13"/>
      <c r="U13" s="14">
        <f t="shared" si="0"/>
        <v>0</v>
      </c>
    </row>
    <row r="14" spans="1:21" ht="18" x14ac:dyDescent="0.25">
      <c r="A14" s="9"/>
      <c r="B14" s="9"/>
      <c r="C14" s="59" t="s">
        <v>34</v>
      </c>
      <c r="D14" s="59" t="s">
        <v>27</v>
      </c>
      <c r="E14" s="60">
        <v>401010816</v>
      </c>
      <c r="F14" s="54" t="s">
        <v>45</v>
      </c>
      <c r="G14" s="54" t="s">
        <v>23</v>
      </c>
      <c r="H14" s="56"/>
      <c r="I14" s="54" t="s">
        <v>23</v>
      </c>
      <c r="J14" s="54"/>
      <c r="K14" s="51"/>
      <c r="L14" s="61"/>
      <c r="M14" s="52"/>
      <c r="N14" s="52"/>
      <c r="O14" s="52"/>
      <c r="P14" s="52"/>
      <c r="Q14" s="58">
        <v>150</v>
      </c>
      <c r="R14" s="11"/>
      <c r="S14" s="12"/>
      <c r="T14" s="13"/>
      <c r="U14" s="14">
        <f t="shared" si="0"/>
        <v>0</v>
      </c>
    </row>
    <row r="15" spans="1:21" x14ac:dyDescent="0.25">
      <c r="A15" s="9"/>
      <c r="B15" s="9"/>
      <c r="C15" s="59" t="s">
        <v>34</v>
      </c>
      <c r="D15" s="59" t="s">
        <v>27</v>
      </c>
      <c r="E15" s="60">
        <v>401010916</v>
      </c>
      <c r="F15" s="54" t="s">
        <v>46</v>
      </c>
      <c r="G15" s="54" t="s">
        <v>23</v>
      </c>
      <c r="H15" s="56"/>
      <c r="I15" s="54" t="s">
        <v>23</v>
      </c>
      <c r="J15" s="54"/>
      <c r="K15" s="51"/>
      <c r="L15" s="61"/>
      <c r="M15" s="52"/>
      <c r="N15" s="52"/>
      <c r="O15" s="52"/>
      <c r="P15" s="52"/>
      <c r="Q15" s="58">
        <v>320</v>
      </c>
      <c r="R15" s="11"/>
      <c r="S15" s="12"/>
      <c r="T15" s="13"/>
      <c r="U15" s="14">
        <f t="shared" si="0"/>
        <v>0</v>
      </c>
    </row>
    <row r="16" spans="1:21" x14ac:dyDescent="0.25">
      <c r="A16" s="9"/>
      <c r="B16" s="9"/>
      <c r="C16" s="59" t="s">
        <v>34</v>
      </c>
      <c r="D16" s="59" t="s">
        <v>27</v>
      </c>
      <c r="E16" s="60">
        <v>401011316</v>
      </c>
      <c r="F16" s="54" t="s">
        <v>47</v>
      </c>
      <c r="G16" s="54" t="s">
        <v>23</v>
      </c>
      <c r="H16" s="56"/>
      <c r="I16" s="54" t="s">
        <v>93</v>
      </c>
      <c r="J16" s="54"/>
      <c r="K16" s="51"/>
      <c r="L16" s="61" t="s">
        <v>144</v>
      </c>
      <c r="M16" s="52"/>
      <c r="N16" s="52"/>
      <c r="O16" s="52"/>
      <c r="P16" s="52"/>
      <c r="Q16" s="58">
        <v>220</v>
      </c>
      <c r="R16" s="11"/>
      <c r="S16" s="12"/>
      <c r="T16" s="13"/>
      <c r="U16" s="14">
        <f t="shared" si="0"/>
        <v>0</v>
      </c>
    </row>
    <row r="17" spans="1:21" ht="18" x14ac:dyDescent="0.25">
      <c r="A17" s="9"/>
      <c r="B17" s="9"/>
      <c r="C17" s="59" t="s">
        <v>34</v>
      </c>
      <c r="D17" s="59" t="s">
        <v>27</v>
      </c>
      <c r="E17" s="60">
        <v>402004820</v>
      </c>
      <c r="F17" s="62" t="s">
        <v>85</v>
      </c>
      <c r="G17" s="54" t="s">
        <v>100</v>
      </c>
      <c r="H17" s="56"/>
      <c r="I17" s="54" t="s">
        <v>100</v>
      </c>
      <c r="J17" s="54"/>
      <c r="K17" s="51"/>
      <c r="L17" s="61"/>
      <c r="M17" s="52"/>
      <c r="N17" s="52"/>
      <c r="O17" s="52"/>
      <c r="P17" s="52"/>
      <c r="Q17" s="58">
        <v>6</v>
      </c>
      <c r="R17" s="11"/>
      <c r="S17" s="12"/>
      <c r="T17" s="13"/>
      <c r="U17" s="14">
        <f t="shared" si="0"/>
        <v>0</v>
      </c>
    </row>
    <row r="18" spans="1:21" ht="18" x14ac:dyDescent="0.25">
      <c r="A18" s="9"/>
      <c r="B18" s="9"/>
      <c r="C18" s="59" t="s">
        <v>34</v>
      </c>
      <c r="D18" s="59" t="s">
        <v>27</v>
      </c>
      <c r="E18" s="60">
        <v>403001000</v>
      </c>
      <c r="F18" s="62" t="s">
        <v>88</v>
      </c>
      <c r="G18" s="54" t="s">
        <v>92</v>
      </c>
      <c r="H18" s="56"/>
      <c r="I18" s="54" t="s">
        <v>98</v>
      </c>
      <c r="J18" s="54"/>
      <c r="K18" s="51"/>
      <c r="L18" s="61" t="s">
        <v>119</v>
      </c>
      <c r="M18" s="52"/>
      <c r="N18" s="52"/>
      <c r="O18" s="52"/>
      <c r="P18" s="52"/>
      <c r="Q18" s="58">
        <v>400</v>
      </c>
      <c r="R18" s="11"/>
      <c r="S18" s="12"/>
      <c r="T18" s="13"/>
      <c r="U18" s="14">
        <f t="shared" si="0"/>
        <v>0</v>
      </c>
    </row>
    <row r="19" spans="1:21" x14ac:dyDescent="0.25">
      <c r="A19" s="9"/>
      <c r="B19" s="9"/>
      <c r="C19" s="59" t="s">
        <v>34</v>
      </c>
      <c r="D19" s="59" t="s">
        <v>27</v>
      </c>
      <c r="E19" s="60">
        <v>404000308</v>
      </c>
      <c r="F19" s="62" t="s">
        <v>84</v>
      </c>
      <c r="G19" s="54" t="s">
        <v>92</v>
      </c>
      <c r="H19" s="56"/>
      <c r="I19" s="54" t="s">
        <v>92</v>
      </c>
      <c r="J19" s="61"/>
      <c r="K19" s="51"/>
      <c r="L19" s="61"/>
      <c r="M19" s="52"/>
      <c r="N19" s="52"/>
      <c r="O19" s="52"/>
      <c r="P19" s="52"/>
      <c r="Q19" s="58">
        <v>45</v>
      </c>
      <c r="R19" s="11"/>
      <c r="S19" s="12"/>
      <c r="T19" s="13"/>
      <c r="U19" s="14">
        <f t="shared" si="0"/>
        <v>0</v>
      </c>
    </row>
    <row r="20" spans="1:21" x14ac:dyDescent="0.25">
      <c r="A20" s="9"/>
      <c r="B20" s="9"/>
      <c r="C20" s="59" t="s">
        <v>34</v>
      </c>
      <c r="D20" s="59" t="s">
        <v>27</v>
      </c>
      <c r="E20" s="60">
        <v>405000308</v>
      </c>
      <c r="F20" s="62" t="s">
        <v>35</v>
      </c>
      <c r="G20" s="54" t="s">
        <v>25</v>
      </c>
      <c r="H20" s="56"/>
      <c r="I20" s="54" t="s">
        <v>25</v>
      </c>
      <c r="J20" s="61"/>
      <c r="K20" s="51"/>
      <c r="L20" s="63" t="s">
        <v>145</v>
      </c>
      <c r="M20" s="52"/>
      <c r="N20" s="52"/>
      <c r="O20" s="52"/>
      <c r="P20" s="52"/>
      <c r="Q20" s="58">
        <v>3000</v>
      </c>
      <c r="R20" s="11"/>
      <c r="S20" s="12"/>
      <c r="T20" s="13"/>
      <c r="U20" s="14">
        <f t="shared" si="0"/>
        <v>0</v>
      </c>
    </row>
    <row r="21" spans="1:21" x14ac:dyDescent="0.25">
      <c r="A21" s="9"/>
      <c r="B21" s="9"/>
      <c r="C21" s="52" t="s">
        <v>34</v>
      </c>
      <c r="D21" s="51" t="s">
        <v>27</v>
      </c>
      <c r="E21" s="53">
        <v>406002809</v>
      </c>
      <c r="F21" s="54" t="s">
        <v>48</v>
      </c>
      <c r="G21" s="64" t="s">
        <v>92</v>
      </c>
      <c r="H21" s="56"/>
      <c r="I21" s="64" t="s">
        <v>92</v>
      </c>
      <c r="J21" s="56"/>
      <c r="K21" s="51"/>
      <c r="L21" s="65" t="s">
        <v>115</v>
      </c>
      <c r="M21" s="52"/>
      <c r="N21" s="52"/>
      <c r="O21" s="52"/>
      <c r="P21" s="52"/>
      <c r="Q21" s="58">
        <v>100</v>
      </c>
      <c r="R21" s="11"/>
      <c r="S21" s="15"/>
      <c r="T21" s="13"/>
      <c r="U21" s="14">
        <f t="shared" si="0"/>
        <v>0</v>
      </c>
    </row>
    <row r="22" spans="1:21" ht="27" x14ac:dyDescent="0.25">
      <c r="A22" s="9"/>
      <c r="B22" s="9"/>
      <c r="C22" s="59" t="s">
        <v>34</v>
      </c>
      <c r="D22" s="59" t="s">
        <v>36</v>
      </c>
      <c r="E22" s="60">
        <v>408000116</v>
      </c>
      <c r="F22" s="62" t="s">
        <v>146</v>
      </c>
      <c r="G22" s="54" t="s">
        <v>23</v>
      </c>
      <c r="H22" s="56"/>
      <c r="I22" s="54" t="s">
        <v>24</v>
      </c>
      <c r="J22" s="61"/>
      <c r="K22" s="51"/>
      <c r="L22" s="61"/>
      <c r="M22" s="52"/>
      <c r="N22" s="52"/>
      <c r="O22" s="52"/>
      <c r="P22" s="52"/>
      <c r="Q22" s="58">
        <v>96000</v>
      </c>
      <c r="R22" s="11"/>
      <c r="S22" s="12"/>
      <c r="T22" s="13"/>
      <c r="U22" s="14">
        <f t="shared" si="0"/>
        <v>0</v>
      </c>
    </row>
    <row r="23" spans="1:21" ht="27" x14ac:dyDescent="0.25">
      <c r="A23" s="9"/>
      <c r="B23" s="9"/>
      <c r="C23" s="59" t="s">
        <v>34</v>
      </c>
      <c r="D23" s="59" t="s">
        <v>36</v>
      </c>
      <c r="E23" s="60">
        <v>408000216</v>
      </c>
      <c r="F23" s="66" t="s">
        <v>147</v>
      </c>
      <c r="G23" s="54" t="s">
        <v>23</v>
      </c>
      <c r="H23" s="56"/>
      <c r="I23" s="54" t="s">
        <v>24</v>
      </c>
      <c r="J23" s="54"/>
      <c r="K23" s="51"/>
      <c r="L23" s="61"/>
      <c r="M23" s="52"/>
      <c r="N23" s="52"/>
      <c r="O23" s="52"/>
      <c r="P23" s="52"/>
      <c r="Q23" s="58">
        <v>1000</v>
      </c>
      <c r="R23" s="11"/>
      <c r="S23" s="12"/>
      <c r="T23" s="13"/>
      <c r="U23" s="14">
        <f t="shared" si="0"/>
        <v>0</v>
      </c>
    </row>
    <row r="24" spans="1:21" x14ac:dyDescent="0.25">
      <c r="A24" s="9"/>
      <c r="B24" s="9"/>
      <c r="C24" s="59" t="s">
        <v>34</v>
      </c>
      <c r="D24" s="59" t="s">
        <v>27</v>
      </c>
      <c r="E24" s="60">
        <v>408000316</v>
      </c>
      <c r="F24" s="62" t="s">
        <v>106</v>
      </c>
      <c r="G24" s="54" t="s">
        <v>23</v>
      </c>
      <c r="H24" s="56"/>
      <c r="I24" s="54" t="s">
        <v>24</v>
      </c>
      <c r="J24" s="54"/>
      <c r="K24" s="51"/>
      <c r="L24" s="61" t="s">
        <v>148</v>
      </c>
      <c r="M24" s="52"/>
      <c r="N24" s="52"/>
      <c r="O24" s="52"/>
      <c r="P24" s="52"/>
      <c r="Q24" s="58">
        <v>300</v>
      </c>
      <c r="R24" s="11"/>
      <c r="S24" s="12"/>
      <c r="T24" s="13"/>
      <c r="U24" s="14">
        <f t="shared" si="0"/>
        <v>0</v>
      </c>
    </row>
    <row r="25" spans="1:21" ht="18" x14ac:dyDescent="0.25">
      <c r="A25" s="9"/>
      <c r="B25" s="9"/>
      <c r="C25" s="59" t="s">
        <v>34</v>
      </c>
      <c r="D25" s="59" t="s">
        <v>37</v>
      </c>
      <c r="E25" s="60">
        <v>408000612</v>
      </c>
      <c r="F25" s="62" t="s">
        <v>149</v>
      </c>
      <c r="G25" s="54" t="s">
        <v>23</v>
      </c>
      <c r="H25" s="56"/>
      <c r="I25" s="66" t="s">
        <v>91</v>
      </c>
      <c r="J25" s="54"/>
      <c r="K25" s="51"/>
      <c r="L25" s="61"/>
      <c r="M25" s="52"/>
      <c r="N25" s="52"/>
      <c r="O25" s="52"/>
      <c r="P25" s="52"/>
      <c r="Q25" s="58">
        <v>900</v>
      </c>
      <c r="R25" s="11"/>
      <c r="S25" s="12"/>
      <c r="T25" s="13"/>
      <c r="U25" s="14">
        <f t="shared" si="0"/>
        <v>0</v>
      </c>
    </row>
    <row r="26" spans="1:21" ht="18" x14ac:dyDescent="0.25">
      <c r="A26" s="9"/>
      <c r="B26" s="9"/>
      <c r="C26" s="59" t="s">
        <v>34</v>
      </c>
      <c r="D26" s="59" t="s">
        <v>37</v>
      </c>
      <c r="E26" s="60">
        <v>408000616</v>
      </c>
      <c r="F26" s="62" t="s">
        <v>150</v>
      </c>
      <c r="G26" s="54" t="s">
        <v>23</v>
      </c>
      <c r="H26" s="56"/>
      <c r="I26" s="66" t="s">
        <v>91</v>
      </c>
      <c r="J26" s="54"/>
      <c r="K26" s="51"/>
      <c r="L26" s="61"/>
      <c r="M26" s="52"/>
      <c r="N26" s="52"/>
      <c r="O26" s="52"/>
      <c r="P26" s="52"/>
      <c r="Q26" s="58">
        <v>100000</v>
      </c>
      <c r="R26" s="11"/>
      <c r="S26" s="12"/>
      <c r="T26" s="13"/>
      <c r="U26" s="14">
        <f t="shared" si="0"/>
        <v>0</v>
      </c>
    </row>
    <row r="27" spans="1:21" ht="18" x14ac:dyDescent="0.25">
      <c r="A27" s="9"/>
      <c r="B27" s="9"/>
      <c r="C27" s="59" t="s">
        <v>34</v>
      </c>
      <c r="D27" s="59" t="s">
        <v>37</v>
      </c>
      <c r="E27" s="60">
        <v>408000716</v>
      </c>
      <c r="F27" s="62" t="s">
        <v>151</v>
      </c>
      <c r="G27" s="54" t="s">
        <v>23</v>
      </c>
      <c r="H27" s="56"/>
      <c r="I27" s="66" t="s">
        <v>91</v>
      </c>
      <c r="J27" s="54"/>
      <c r="K27" s="51"/>
      <c r="L27" s="61"/>
      <c r="M27" s="52"/>
      <c r="N27" s="52"/>
      <c r="O27" s="52"/>
      <c r="P27" s="52"/>
      <c r="Q27" s="58">
        <v>4800</v>
      </c>
      <c r="R27" s="11"/>
      <c r="S27" s="12"/>
      <c r="T27" s="13"/>
      <c r="U27" s="14">
        <f t="shared" si="0"/>
        <v>0</v>
      </c>
    </row>
    <row r="28" spans="1:21" ht="18" x14ac:dyDescent="0.25">
      <c r="A28" s="9"/>
      <c r="B28" s="9"/>
      <c r="C28" s="59" t="s">
        <v>34</v>
      </c>
      <c r="D28" s="59" t="s">
        <v>37</v>
      </c>
      <c r="E28" s="60">
        <v>408001117</v>
      </c>
      <c r="F28" s="62" t="s">
        <v>152</v>
      </c>
      <c r="G28" s="54" t="s">
        <v>23</v>
      </c>
      <c r="H28" s="56"/>
      <c r="I28" s="66" t="s">
        <v>91</v>
      </c>
      <c r="J28" s="54"/>
      <c r="K28" s="51"/>
      <c r="L28" s="61"/>
      <c r="M28" s="52"/>
      <c r="N28" s="52"/>
      <c r="O28" s="52"/>
      <c r="P28" s="52"/>
      <c r="Q28" s="58">
        <v>200</v>
      </c>
      <c r="R28" s="11"/>
      <c r="S28" s="12"/>
      <c r="T28" s="13"/>
      <c r="U28" s="14">
        <f t="shared" si="0"/>
        <v>0</v>
      </c>
    </row>
    <row r="29" spans="1:21" ht="18" x14ac:dyDescent="0.25">
      <c r="A29" s="9"/>
      <c r="B29" s="9"/>
      <c r="C29" s="59" t="s">
        <v>34</v>
      </c>
      <c r="D29" s="59" t="s">
        <v>37</v>
      </c>
      <c r="E29" s="60">
        <v>408001616</v>
      </c>
      <c r="F29" s="62" t="s">
        <v>153</v>
      </c>
      <c r="G29" s="54" t="s">
        <v>23</v>
      </c>
      <c r="H29" s="56"/>
      <c r="I29" s="66" t="s">
        <v>91</v>
      </c>
      <c r="J29" s="54"/>
      <c r="K29" s="51"/>
      <c r="L29" s="61"/>
      <c r="M29" s="52"/>
      <c r="N29" s="52"/>
      <c r="O29" s="52"/>
      <c r="P29" s="52"/>
      <c r="Q29" s="58">
        <v>80000</v>
      </c>
      <c r="R29" s="11"/>
      <c r="S29" s="12"/>
      <c r="T29" s="13"/>
      <c r="U29" s="14">
        <f t="shared" si="0"/>
        <v>0</v>
      </c>
    </row>
    <row r="30" spans="1:21" ht="18" x14ac:dyDescent="0.25">
      <c r="A30" s="9"/>
      <c r="B30" s="9"/>
      <c r="C30" s="59" t="s">
        <v>34</v>
      </c>
      <c r="D30" s="59" t="s">
        <v>37</v>
      </c>
      <c r="E30" s="60">
        <v>408001716</v>
      </c>
      <c r="F30" s="62" t="s">
        <v>154</v>
      </c>
      <c r="G30" s="54" t="s">
        <v>23</v>
      </c>
      <c r="H30" s="56"/>
      <c r="I30" s="66" t="s">
        <v>91</v>
      </c>
      <c r="J30" s="54"/>
      <c r="K30" s="51"/>
      <c r="L30" s="61"/>
      <c r="M30" s="52"/>
      <c r="N30" s="52"/>
      <c r="O30" s="52"/>
      <c r="P30" s="52"/>
      <c r="Q30" s="58">
        <v>2000</v>
      </c>
      <c r="R30" s="11"/>
      <c r="S30" s="12"/>
      <c r="T30" s="13"/>
      <c r="U30" s="14">
        <f t="shared" si="0"/>
        <v>0</v>
      </c>
    </row>
    <row r="31" spans="1:21" ht="18" x14ac:dyDescent="0.25">
      <c r="A31" s="9"/>
      <c r="B31" s="9"/>
      <c r="C31" s="59" t="s">
        <v>34</v>
      </c>
      <c r="D31" s="59" t="s">
        <v>37</v>
      </c>
      <c r="E31" s="60">
        <v>408002016</v>
      </c>
      <c r="F31" s="66" t="s">
        <v>38</v>
      </c>
      <c r="G31" s="54" t="s">
        <v>23</v>
      </c>
      <c r="H31" s="56"/>
      <c r="I31" s="66" t="s">
        <v>91</v>
      </c>
      <c r="J31" s="54"/>
      <c r="K31" s="51"/>
      <c r="L31" s="61"/>
      <c r="M31" s="52"/>
      <c r="N31" s="52"/>
      <c r="O31" s="52"/>
      <c r="P31" s="52"/>
      <c r="Q31" s="58">
        <v>3500</v>
      </c>
      <c r="R31" s="11"/>
      <c r="S31" s="12"/>
      <c r="T31" s="13"/>
      <c r="U31" s="14">
        <f t="shared" si="0"/>
        <v>0</v>
      </c>
    </row>
    <row r="32" spans="1:21" x14ac:dyDescent="0.25">
      <c r="A32" s="9"/>
      <c r="B32" s="9"/>
      <c r="C32" s="59" t="s">
        <v>34</v>
      </c>
      <c r="D32" s="59" t="s">
        <v>27</v>
      </c>
      <c r="E32" s="60">
        <v>408003116</v>
      </c>
      <c r="F32" s="62" t="s">
        <v>39</v>
      </c>
      <c r="G32" s="54" t="s">
        <v>23</v>
      </c>
      <c r="H32" s="56"/>
      <c r="I32" s="66" t="s">
        <v>91</v>
      </c>
      <c r="J32" s="54"/>
      <c r="K32" s="51"/>
      <c r="L32" s="61"/>
      <c r="M32" s="52"/>
      <c r="N32" s="52"/>
      <c r="O32" s="52"/>
      <c r="P32" s="52"/>
      <c r="Q32" s="58">
        <v>3000</v>
      </c>
      <c r="R32" s="11"/>
      <c r="S32" s="12"/>
      <c r="T32" s="13"/>
      <c r="U32" s="14">
        <f t="shared" si="0"/>
        <v>0</v>
      </c>
    </row>
    <row r="33" spans="1:21" x14ac:dyDescent="0.25">
      <c r="A33" s="9"/>
      <c r="B33" s="9"/>
      <c r="C33" s="59" t="s">
        <v>34</v>
      </c>
      <c r="D33" s="59" t="s">
        <v>27</v>
      </c>
      <c r="E33" s="60">
        <v>410000109</v>
      </c>
      <c r="F33" s="62" t="s">
        <v>49</v>
      </c>
      <c r="G33" s="54" t="s">
        <v>92</v>
      </c>
      <c r="H33" s="56"/>
      <c r="I33" s="54" t="s">
        <v>31</v>
      </c>
      <c r="J33" s="54"/>
      <c r="K33" s="51"/>
      <c r="L33" s="61"/>
      <c r="M33" s="52"/>
      <c r="N33" s="52"/>
      <c r="O33" s="52"/>
      <c r="P33" s="52"/>
      <c r="Q33" s="58">
        <v>750</v>
      </c>
      <c r="R33" s="11"/>
      <c r="S33" s="12"/>
      <c r="T33" s="13"/>
      <c r="U33" s="14">
        <f t="shared" si="0"/>
        <v>0</v>
      </c>
    </row>
    <row r="34" spans="1:21" x14ac:dyDescent="0.25">
      <c r="A34" s="9"/>
      <c r="B34" s="9"/>
      <c r="C34" s="59" t="s">
        <v>34</v>
      </c>
      <c r="D34" s="59" t="s">
        <v>27</v>
      </c>
      <c r="E34" s="60">
        <v>410000710</v>
      </c>
      <c r="F34" s="62" t="s">
        <v>40</v>
      </c>
      <c r="G34" s="54" t="s">
        <v>23</v>
      </c>
      <c r="H34" s="56"/>
      <c r="I34" s="54" t="s">
        <v>23</v>
      </c>
      <c r="J34" s="54"/>
      <c r="K34" s="51"/>
      <c r="L34" s="61" t="s">
        <v>120</v>
      </c>
      <c r="M34" s="52"/>
      <c r="N34" s="52"/>
      <c r="O34" s="52"/>
      <c r="P34" s="52"/>
      <c r="Q34" s="58">
        <v>11000</v>
      </c>
      <c r="R34" s="11"/>
      <c r="S34" s="12"/>
      <c r="T34" s="13"/>
      <c r="U34" s="14">
        <f t="shared" si="0"/>
        <v>0</v>
      </c>
    </row>
    <row r="35" spans="1:21" x14ac:dyDescent="0.25">
      <c r="A35" s="9"/>
      <c r="B35" s="9"/>
      <c r="C35" s="59" t="s">
        <v>34</v>
      </c>
      <c r="D35" s="59" t="s">
        <v>27</v>
      </c>
      <c r="E35" s="60">
        <v>410002516</v>
      </c>
      <c r="F35" s="62" t="s">
        <v>50</v>
      </c>
      <c r="G35" s="54" t="s">
        <v>23</v>
      </c>
      <c r="H35" s="56"/>
      <c r="I35" s="54" t="s">
        <v>23</v>
      </c>
      <c r="J35" s="54"/>
      <c r="K35" s="51"/>
      <c r="L35" s="61"/>
      <c r="M35" s="52"/>
      <c r="N35" s="52"/>
      <c r="O35" s="52"/>
      <c r="P35" s="52"/>
      <c r="Q35" s="58">
        <v>3700</v>
      </c>
      <c r="R35" s="11"/>
      <c r="S35" s="12"/>
      <c r="T35" s="13"/>
      <c r="U35" s="14">
        <f t="shared" si="0"/>
        <v>0</v>
      </c>
    </row>
    <row r="36" spans="1:21" x14ac:dyDescent="0.25">
      <c r="A36" s="9"/>
      <c r="B36" s="9"/>
      <c r="C36" s="59" t="s">
        <v>34</v>
      </c>
      <c r="D36" s="59" t="s">
        <v>27</v>
      </c>
      <c r="E36" s="60">
        <v>410002616</v>
      </c>
      <c r="F36" s="62" t="s">
        <v>51</v>
      </c>
      <c r="G36" s="54" t="s">
        <v>23</v>
      </c>
      <c r="H36" s="56"/>
      <c r="I36" s="54" t="s">
        <v>23</v>
      </c>
      <c r="J36" s="54"/>
      <c r="K36" s="51"/>
      <c r="L36" s="61" t="s">
        <v>124</v>
      </c>
      <c r="M36" s="52"/>
      <c r="N36" s="52"/>
      <c r="O36" s="52"/>
      <c r="P36" s="52"/>
      <c r="Q36" s="58">
        <v>3</v>
      </c>
      <c r="R36" s="11"/>
      <c r="S36" s="12"/>
      <c r="T36" s="13"/>
      <c r="U36" s="14">
        <f t="shared" si="0"/>
        <v>0</v>
      </c>
    </row>
    <row r="37" spans="1:21" x14ac:dyDescent="0.25">
      <c r="A37" s="9"/>
      <c r="B37" s="9"/>
      <c r="C37" s="59" t="s">
        <v>34</v>
      </c>
      <c r="D37" s="59" t="s">
        <v>27</v>
      </c>
      <c r="E37" s="60">
        <v>410002716</v>
      </c>
      <c r="F37" s="67" t="s">
        <v>125</v>
      </c>
      <c r="G37" s="62" t="s">
        <v>23</v>
      </c>
      <c r="H37" s="56"/>
      <c r="I37" s="54" t="s">
        <v>24</v>
      </c>
      <c r="J37" s="54"/>
      <c r="K37" s="51"/>
      <c r="L37" s="61"/>
      <c r="M37" s="52"/>
      <c r="N37" s="52"/>
      <c r="O37" s="52"/>
      <c r="P37" s="52"/>
      <c r="Q37" s="58">
        <v>37000</v>
      </c>
      <c r="R37" s="11"/>
      <c r="S37" s="12"/>
      <c r="T37" s="13"/>
      <c r="U37" s="14">
        <f t="shared" si="0"/>
        <v>0</v>
      </c>
    </row>
    <row r="38" spans="1:21" x14ac:dyDescent="0.25">
      <c r="A38" s="9"/>
      <c r="B38" s="9"/>
      <c r="C38" s="59" t="s">
        <v>34</v>
      </c>
      <c r="D38" s="59" t="s">
        <v>27</v>
      </c>
      <c r="E38" s="60">
        <v>410003416</v>
      </c>
      <c r="F38" s="62" t="s">
        <v>52</v>
      </c>
      <c r="G38" s="54" t="s">
        <v>23</v>
      </c>
      <c r="H38" s="56"/>
      <c r="I38" s="54" t="s">
        <v>23</v>
      </c>
      <c r="J38" s="54"/>
      <c r="K38" s="51"/>
      <c r="L38" s="61" t="s">
        <v>121</v>
      </c>
      <c r="M38" s="52"/>
      <c r="N38" s="52"/>
      <c r="O38" s="52"/>
      <c r="P38" s="52"/>
      <c r="Q38" s="58">
        <v>18</v>
      </c>
      <c r="R38" s="11"/>
      <c r="S38" s="12"/>
      <c r="T38" s="13"/>
      <c r="U38" s="14">
        <f t="shared" si="0"/>
        <v>0</v>
      </c>
    </row>
    <row r="39" spans="1:21" x14ac:dyDescent="0.25">
      <c r="A39" s="9"/>
      <c r="B39" s="9"/>
      <c r="C39" s="59" t="s">
        <v>34</v>
      </c>
      <c r="D39" s="59" t="s">
        <v>27</v>
      </c>
      <c r="E39" s="60">
        <v>410003516</v>
      </c>
      <c r="F39" s="62" t="s">
        <v>137</v>
      </c>
      <c r="G39" s="54" t="s">
        <v>23</v>
      </c>
      <c r="H39" s="56"/>
      <c r="I39" s="54" t="s">
        <v>126</v>
      </c>
      <c r="J39" s="54"/>
      <c r="K39" s="51"/>
      <c r="L39" s="61" t="s">
        <v>122</v>
      </c>
      <c r="M39" s="52"/>
      <c r="N39" s="52"/>
      <c r="O39" s="52"/>
      <c r="P39" s="52"/>
      <c r="Q39" s="58">
        <v>97000</v>
      </c>
      <c r="R39" s="11"/>
      <c r="S39" s="12"/>
      <c r="T39" s="13"/>
      <c r="U39" s="14">
        <f t="shared" ref="U39:U70" si="1">(S39*T39+S39)*R39</f>
        <v>0</v>
      </c>
    </row>
    <row r="40" spans="1:21" x14ac:dyDescent="0.25">
      <c r="A40" s="9"/>
      <c r="B40" s="9"/>
      <c r="C40" s="59" t="s">
        <v>34</v>
      </c>
      <c r="D40" s="59" t="s">
        <v>27</v>
      </c>
      <c r="E40" s="60">
        <v>410003616</v>
      </c>
      <c r="F40" s="62" t="s">
        <v>53</v>
      </c>
      <c r="G40" s="54" t="s">
        <v>23</v>
      </c>
      <c r="H40" s="56"/>
      <c r="I40" s="54" t="s">
        <v>126</v>
      </c>
      <c r="J40" s="54"/>
      <c r="K40" s="51"/>
      <c r="L40" s="61" t="s">
        <v>122</v>
      </c>
      <c r="M40" s="52"/>
      <c r="N40" s="52"/>
      <c r="O40" s="52"/>
      <c r="P40" s="52"/>
      <c r="Q40" s="58">
        <v>7600</v>
      </c>
      <c r="R40" s="11"/>
      <c r="S40" s="12"/>
      <c r="T40" s="13"/>
      <c r="U40" s="14">
        <f t="shared" si="1"/>
        <v>0</v>
      </c>
    </row>
    <row r="41" spans="1:21" x14ac:dyDescent="0.25">
      <c r="A41" s="9"/>
      <c r="B41" s="9"/>
      <c r="C41" s="59" t="s">
        <v>34</v>
      </c>
      <c r="D41" s="59" t="s">
        <v>27</v>
      </c>
      <c r="E41" s="60">
        <v>410003916</v>
      </c>
      <c r="F41" s="62" t="s">
        <v>138</v>
      </c>
      <c r="G41" s="54" t="s">
        <v>23</v>
      </c>
      <c r="H41" s="56"/>
      <c r="I41" s="54" t="s">
        <v>127</v>
      </c>
      <c r="J41" s="54"/>
      <c r="K41" s="51"/>
      <c r="L41" s="63" t="s">
        <v>102</v>
      </c>
      <c r="M41" s="52"/>
      <c r="N41" s="52"/>
      <c r="O41" s="52"/>
      <c r="P41" s="52"/>
      <c r="Q41" s="58">
        <v>2500</v>
      </c>
      <c r="R41" s="11"/>
      <c r="S41" s="12"/>
      <c r="T41" s="13"/>
      <c r="U41" s="14">
        <f t="shared" si="1"/>
        <v>0</v>
      </c>
    </row>
    <row r="42" spans="1:21" x14ac:dyDescent="0.25">
      <c r="A42" s="9"/>
      <c r="B42" s="9"/>
      <c r="C42" s="59" t="s">
        <v>34</v>
      </c>
      <c r="D42" s="59" t="s">
        <v>27</v>
      </c>
      <c r="E42" s="60">
        <v>410004016</v>
      </c>
      <c r="F42" s="62" t="s">
        <v>107</v>
      </c>
      <c r="G42" s="54" t="s">
        <v>23</v>
      </c>
      <c r="H42" s="56"/>
      <c r="I42" s="54" t="s">
        <v>127</v>
      </c>
      <c r="J42" s="54"/>
      <c r="K42" s="51"/>
      <c r="L42" s="63" t="s">
        <v>123</v>
      </c>
      <c r="M42" s="52"/>
      <c r="N42" s="52"/>
      <c r="O42" s="52"/>
      <c r="P42" s="52"/>
      <c r="Q42" s="58">
        <v>32000</v>
      </c>
      <c r="R42" s="11"/>
      <c r="S42" s="12"/>
      <c r="T42" s="13"/>
      <c r="U42" s="14">
        <f t="shared" si="1"/>
        <v>0</v>
      </c>
    </row>
    <row r="43" spans="1:21" x14ac:dyDescent="0.25">
      <c r="A43" s="9"/>
      <c r="B43" s="9"/>
      <c r="C43" s="59" t="s">
        <v>34</v>
      </c>
      <c r="D43" s="59" t="s">
        <v>27</v>
      </c>
      <c r="E43" s="60">
        <v>410004716</v>
      </c>
      <c r="F43" s="67" t="s">
        <v>108</v>
      </c>
      <c r="G43" s="54" t="s">
        <v>23</v>
      </c>
      <c r="H43" s="56"/>
      <c r="I43" s="54" t="s">
        <v>127</v>
      </c>
      <c r="J43" s="54"/>
      <c r="K43" s="51"/>
      <c r="L43" s="63" t="s">
        <v>123</v>
      </c>
      <c r="M43" s="52"/>
      <c r="N43" s="52"/>
      <c r="O43" s="52"/>
      <c r="P43" s="52"/>
      <c r="Q43" s="58">
        <v>2900</v>
      </c>
      <c r="R43" s="11"/>
      <c r="S43" s="12"/>
      <c r="T43" s="13"/>
      <c r="U43" s="14">
        <f t="shared" si="1"/>
        <v>0</v>
      </c>
    </row>
    <row r="44" spans="1:21" x14ac:dyDescent="0.25">
      <c r="A44" s="9"/>
      <c r="B44" s="9"/>
      <c r="C44" s="59" t="s">
        <v>34</v>
      </c>
      <c r="D44" s="59" t="s">
        <v>27</v>
      </c>
      <c r="E44" s="60">
        <v>411000208</v>
      </c>
      <c r="F44" s="62" t="s">
        <v>54</v>
      </c>
      <c r="G44" s="54" t="s">
        <v>92</v>
      </c>
      <c r="H44" s="56"/>
      <c r="I44" s="54" t="s">
        <v>94</v>
      </c>
      <c r="J44" s="54"/>
      <c r="K44" s="51"/>
      <c r="L44" s="61" t="s">
        <v>103</v>
      </c>
      <c r="M44" s="52"/>
      <c r="N44" s="52"/>
      <c r="O44" s="52"/>
      <c r="P44" s="52"/>
      <c r="Q44" s="58">
        <v>3</v>
      </c>
      <c r="R44" s="11"/>
      <c r="S44" s="12"/>
      <c r="T44" s="13"/>
      <c r="U44" s="14">
        <f t="shared" si="1"/>
        <v>0</v>
      </c>
    </row>
    <row r="45" spans="1:21" ht="18" x14ac:dyDescent="0.25">
      <c r="A45" s="9"/>
      <c r="B45" s="9"/>
      <c r="C45" s="59" t="s">
        <v>34</v>
      </c>
      <c r="D45" s="59" t="s">
        <v>27</v>
      </c>
      <c r="E45" s="60">
        <v>414090309</v>
      </c>
      <c r="F45" s="67" t="s">
        <v>155</v>
      </c>
      <c r="G45" s="54" t="s">
        <v>92</v>
      </c>
      <c r="H45" s="56"/>
      <c r="I45" s="54" t="s">
        <v>92</v>
      </c>
      <c r="J45" s="54"/>
      <c r="K45" s="51"/>
      <c r="L45" s="61"/>
      <c r="M45" s="52"/>
      <c r="N45" s="52"/>
      <c r="O45" s="52"/>
      <c r="P45" s="52"/>
      <c r="Q45" s="58">
        <v>210</v>
      </c>
      <c r="R45" s="11"/>
      <c r="S45" s="12"/>
      <c r="T45" s="13"/>
      <c r="U45" s="14">
        <f t="shared" si="1"/>
        <v>0</v>
      </c>
    </row>
    <row r="46" spans="1:21" ht="18" x14ac:dyDescent="0.25">
      <c r="A46" s="9"/>
      <c r="B46" s="9"/>
      <c r="C46" s="59" t="s">
        <v>34</v>
      </c>
      <c r="D46" s="59" t="s">
        <v>27</v>
      </c>
      <c r="E46" s="60">
        <v>414090409</v>
      </c>
      <c r="F46" s="67" t="s">
        <v>156</v>
      </c>
      <c r="G46" s="54" t="s">
        <v>92</v>
      </c>
      <c r="H46" s="56"/>
      <c r="I46" s="54" t="s">
        <v>92</v>
      </c>
      <c r="J46" s="54"/>
      <c r="K46" s="51"/>
      <c r="L46" s="61"/>
      <c r="M46" s="52"/>
      <c r="N46" s="52"/>
      <c r="O46" s="52"/>
      <c r="P46" s="52"/>
      <c r="Q46" s="58">
        <v>150</v>
      </c>
      <c r="R46" s="11"/>
      <c r="S46" s="12"/>
      <c r="T46" s="13"/>
      <c r="U46" s="14">
        <f t="shared" si="1"/>
        <v>0</v>
      </c>
    </row>
    <row r="47" spans="1:21" ht="18" x14ac:dyDescent="0.25">
      <c r="A47" s="9"/>
      <c r="B47" s="9"/>
      <c r="C47" s="59" t="s">
        <v>34</v>
      </c>
      <c r="D47" s="59" t="s">
        <v>27</v>
      </c>
      <c r="E47" s="60">
        <v>414090509</v>
      </c>
      <c r="F47" s="67" t="s">
        <v>157</v>
      </c>
      <c r="G47" s="54" t="s">
        <v>92</v>
      </c>
      <c r="H47" s="56"/>
      <c r="I47" s="54" t="s">
        <v>92</v>
      </c>
      <c r="J47" s="54"/>
      <c r="K47" s="51"/>
      <c r="L47" s="61"/>
      <c r="M47" s="52"/>
      <c r="N47" s="52"/>
      <c r="O47" s="52"/>
      <c r="P47" s="52"/>
      <c r="Q47" s="58">
        <v>230</v>
      </c>
      <c r="R47" s="11"/>
      <c r="S47" s="12"/>
      <c r="T47" s="13"/>
      <c r="U47" s="14">
        <f t="shared" si="1"/>
        <v>0</v>
      </c>
    </row>
    <row r="48" spans="1:21" x14ac:dyDescent="0.25">
      <c r="A48" s="9"/>
      <c r="B48" s="9"/>
      <c r="C48" s="59" t="s">
        <v>34</v>
      </c>
      <c r="D48" s="59" t="s">
        <v>27</v>
      </c>
      <c r="E48" s="60">
        <v>414140411</v>
      </c>
      <c r="F48" s="62" t="s">
        <v>140</v>
      </c>
      <c r="G48" s="54" t="s">
        <v>95</v>
      </c>
      <c r="H48" s="56"/>
      <c r="I48" s="54" t="s">
        <v>95</v>
      </c>
      <c r="J48" s="54"/>
      <c r="K48" s="51"/>
      <c r="L48" s="61" t="s">
        <v>141</v>
      </c>
      <c r="M48" s="52"/>
      <c r="N48" s="52"/>
      <c r="O48" s="52"/>
      <c r="P48" s="52"/>
      <c r="Q48" s="58">
        <v>9700</v>
      </c>
      <c r="R48" s="11"/>
      <c r="S48" s="12"/>
      <c r="T48" s="13"/>
      <c r="U48" s="14">
        <f t="shared" si="1"/>
        <v>0</v>
      </c>
    </row>
    <row r="49" spans="1:21" x14ac:dyDescent="0.25">
      <c r="A49" s="9"/>
      <c r="B49" s="9"/>
      <c r="C49" s="59" t="s">
        <v>34</v>
      </c>
      <c r="D49" s="59" t="s">
        <v>27</v>
      </c>
      <c r="E49" s="60">
        <v>414150111</v>
      </c>
      <c r="F49" s="62" t="s">
        <v>55</v>
      </c>
      <c r="G49" s="54" t="s">
        <v>95</v>
      </c>
      <c r="H49" s="56"/>
      <c r="I49" s="54" t="s">
        <v>95</v>
      </c>
      <c r="J49" s="54"/>
      <c r="K49" s="51"/>
      <c r="L49" s="61" t="s">
        <v>128</v>
      </c>
      <c r="M49" s="52"/>
      <c r="N49" s="52"/>
      <c r="O49" s="52"/>
      <c r="P49" s="52"/>
      <c r="Q49" s="58">
        <v>38</v>
      </c>
      <c r="R49" s="11"/>
      <c r="S49" s="12"/>
      <c r="T49" s="13"/>
      <c r="U49" s="14">
        <f t="shared" si="1"/>
        <v>0</v>
      </c>
    </row>
    <row r="50" spans="1:21" ht="18" x14ac:dyDescent="0.25">
      <c r="A50" s="9"/>
      <c r="B50" s="9"/>
      <c r="C50" s="59" t="s">
        <v>34</v>
      </c>
      <c r="D50" s="59" t="s">
        <v>27</v>
      </c>
      <c r="E50" s="60">
        <v>414170113</v>
      </c>
      <c r="F50" s="62" t="s">
        <v>56</v>
      </c>
      <c r="G50" s="54" t="s">
        <v>96</v>
      </c>
      <c r="H50" s="56"/>
      <c r="I50" s="66" t="s">
        <v>97</v>
      </c>
      <c r="J50" s="54"/>
      <c r="K50" s="51"/>
      <c r="L50" s="61" t="s">
        <v>103</v>
      </c>
      <c r="M50" s="52"/>
      <c r="N50" s="52"/>
      <c r="O50" s="52"/>
      <c r="P50" s="52"/>
      <c r="Q50" s="58">
        <v>8900</v>
      </c>
      <c r="R50" s="11"/>
      <c r="S50" s="12"/>
      <c r="T50" s="13"/>
      <c r="U50" s="14">
        <f t="shared" si="1"/>
        <v>0</v>
      </c>
    </row>
    <row r="51" spans="1:21" ht="18" x14ac:dyDescent="0.25">
      <c r="A51" s="9"/>
      <c r="B51" s="9"/>
      <c r="C51" s="52" t="s">
        <v>34</v>
      </c>
      <c r="D51" s="51" t="s">
        <v>27</v>
      </c>
      <c r="E51" s="53">
        <v>414200725</v>
      </c>
      <c r="F51" s="54" t="s">
        <v>57</v>
      </c>
      <c r="G51" s="64" t="s">
        <v>29</v>
      </c>
      <c r="H51" s="56"/>
      <c r="I51" s="64" t="s">
        <v>29</v>
      </c>
      <c r="J51" s="56"/>
      <c r="K51" s="51"/>
      <c r="L51" s="68"/>
      <c r="M51" s="52"/>
      <c r="N51" s="52"/>
      <c r="O51" s="52"/>
      <c r="P51" s="52"/>
      <c r="Q51" s="58">
        <v>2</v>
      </c>
      <c r="R51" s="11"/>
      <c r="S51" s="12"/>
      <c r="T51" s="13"/>
      <c r="U51" s="14">
        <f t="shared" si="1"/>
        <v>0</v>
      </c>
    </row>
    <row r="52" spans="1:21" x14ac:dyDescent="0.25">
      <c r="A52" s="9"/>
      <c r="B52" s="9"/>
      <c r="C52" s="59" t="s">
        <v>34</v>
      </c>
      <c r="D52" s="59" t="s">
        <v>27</v>
      </c>
      <c r="E52" s="60">
        <v>414290511</v>
      </c>
      <c r="F52" s="62" t="s">
        <v>58</v>
      </c>
      <c r="G52" s="54" t="s">
        <v>95</v>
      </c>
      <c r="H52" s="56"/>
      <c r="I52" s="54" t="s">
        <v>93</v>
      </c>
      <c r="J52" s="54"/>
      <c r="K52" s="51"/>
      <c r="L52" s="61"/>
      <c r="M52" s="52"/>
      <c r="N52" s="52"/>
      <c r="O52" s="52"/>
      <c r="P52" s="52"/>
      <c r="Q52" s="58">
        <v>18000</v>
      </c>
      <c r="R52" s="11"/>
      <c r="S52" s="12"/>
      <c r="T52" s="13"/>
      <c r="U52" s="14">
        <f t="shared" si="1"/>
        <v>0</v>
      </c>
    </row>
    <row r="53" spans="1:21" ht="18" x14ac:dyDescent="0.25">
      <c r="A53" s="9"/>
      <c r="B53" s="9"/>
      <c r="C53" s="59" t="s">
        <v>34</v>
      </c>
      <c r="D53" s="59" t="s">
        <v>27</v>
      </c>
      <c r="E53" s="60">
        <v>414330211</v>
      </c>
      <c r="F53" s="62" t="s">
        <v>158</v>
      </c>
      <c r="G53" s="54" t="s">
        <v>95</v>
      </c>
      <c r="H53" s="56"/>
      <c r="I53" s="54" t="s">
        <v>95</v>
      </c>
      <c r="J53" s="54"/>
      <c r="K53" s="51"/>
      <c r="L53" s="61"/>
      <c r="M53" s="52"/>
      <c r="N53" s="52"/>
      <c r="O53" s="52"/>
      <c r="P53" s="52"/>
      <c r="Q53" s="58">
        <v>1350</v>
      </c>
      <c r="R53" s="11"/>
      <c r="S53" s="12"/>
      <c r="T53" s="13"/>
      <c r="U53" s="14">
        <f t="shared" si="1"/>
        <v>0</v>
      </c>
    </row>
    <row r="54" spans="1:21" ht="18" x14ac:dyDescent="0.25">
      <c r="A54" s="9"/>
      <c r="B54" s="9"/>
      <c r="C54" s="52" t="s">
        <v>34</v>
      </c>
      <c r="D54" s="51" t="s">
        <v>27</v>
      </c>
      <c r="E54" s="53">
        <v>414330212</v>
      </c>
      <c r="F54" s="54" t="s">
        <v>178</v>
      </c>
      <c r="G54" s="64" t="s">
        <v>95</v>
      </c>
      <c r="H54" s="56"/>
      <c r="I54" s="64" t="s">
        <v>95</v>
      </c>
      <c r="J54" s="56"/>
      <c r="K54" s="65"/>
      <c r="L54" s="61" t="s">
        <v>164</v>
      </c>
      <c r="M54" s="52"/>
      <c r="N54" s="52"/>
      <c r="O54" s="52"/>
      <c r="P54" s="52"/>
      <c r="Q54" s="58">
        <v>600</v>
      </c>
      <c r="R54" s="11"/>
      <c r="S54" s="12"/>
      <c r="T54" s="13"/>
      <c r="U54" s="14">
        <f t="shared" si="1"/>
        <v>0</v>
      </c>
    </row>
    <row r="55" spans="1:21" x14ac:dyDescent="0.25">
      <c r="A55" s="9"/>
      <c r="B55" s="9"/>
      <c r="C55" s="52" t="s">
        <v>34</v>
      </c>
      <c r="D55" s="51" t="s">
        <v>27</v>
      </c>
      <c r="E55" s="53">
        <v>414330213</v>
      </c>
      <c r="F55" s="54" t="s">
        <v>165</v>
      </c>
      <c r="G55" s="64" t="s">
        <v>95</v>
      </c>
      <c r="H55" s="56"/>
      <c r="I55" s="64" t="s">
        <v>95</v>
      </c>
      <c r="J55" s="56"/>
      <c r="K55" s="65"/>
      <c r="L55" s="61" t="s">
        <v>166</v>
      </c>
      <c r="M55" s="52"/>
      <c r="N55" s="52"/>
      <c r="O55" s="52"/>
      <c r="P55" s="52"/>
      <c r="Q55" s="58">
        <f>120*3</f>
        <v>360</v>
      </c>
      <c r="R55" s="11"/>
      <c r="S55" s="12"/>
      <c r="T55" s="13"/>
      <c r="U55" s="14">
        <f t="shared" si="1"/>
        <v>0</v>
      </c>
    </row>
    <row r="56" spans="1:21" x14ac:dyDescent="0.25">
      <c r="A56" s="9"/>
      <c r="B56" s="9"/>
      <c r="C56" s="59" t="s">
        <v>34</v>
      </c>
      <c r="D56" s="59" t="s">
        <v>27</v>
      </c>
      <c r="E56" s="60">
        <v>414330311</v>
      </c>
      <c r="F56" s="62" t="s">
        <v>109</v>
      </c>
      <c r="G56" s="54" t="s">
        <v>95</v>
      </c>
      <c r="H56" s="56"/>
      <c r="I56" s="66" t="s">
        <v>129</v>
      </c>
      <c r="J56" s="54"/>
      <c r="K56" s="51"/>
      <c r="L56" s="61" t="s">
        <v>104</v>
      </c>
      <c r="M56" s="52"/>
      <c r="N56" s="52"/>
      <c r="O56" s="52"/>
      <c r="P56" s="52"/>
      <c r="Q56" s="58">
        <v>1800</v>
      </c>
      <c r="R56" s="11"/>
      <c r="S56" s="12"/>
      <c r="T56" s="13"/>
      <c r="U56" s="14">
        <f t="shared" si="1"/>
        <v>0</v>
      </c>
    </row>
    <row r="57" spans="1:21" x14ac:dyDescent="0.25">
      <c r="A57" s="9"/>
      <c r="B57" s="9"/>
      <c r="C57" s="59" t="s">
        <v>34</v>
      </c>
      <c r="D57" s="59" t="s">
        <v>27</v>
      </c>
      <c r="E57" s="60">
        <v>414330312</v>
      </c>
      <c r="F57" s="62" t="s">
        <v>110</v>
      </c>
      <c r="G57" s="54" t="s">
        <v>111</v>
      </c>
      <c r="H57" s="56"/>
      <c r="I57" s="54" t="s">
        <v>111</v>
      </c>
      <c r="J57" s="54"/>
      <c r="K57" s="51"/>
      <c r="L57" s="61" t="s">
        <v>159</v>
      </c>
      <c r="M57" s="52"/>
      <c r="N57" s="52"/>
      <c r="O57" s="52"/>
      <c r="P57" s="52"/>
      <c r="Q57" s="58">
        <v>500</v>
      </c>
      <c r="R57" s="11"/>
      <c r="S57" s="12"/>
      <c r="T57" s="13"/>
      <c r="U57" s="14">
        <f t="shared" si="1"/>
        <v>0</v>
      </c>
    </row>
    <row r="58" spans="1:21" ht="27" x14ac:dyDescent="0.25">
      <c r="A58" s="9"/>
      <c r="B58" s="9"/>
      <c r="C58" s="59" t="s">
        <v>34</v>
      </c>
      <c r="D58" s="59" t="s">
        <v>27</v>
      </c>
      <c r="E58" s="60">
        <v>414330314</v>
      </c>
      <c r="F58" s="62" t="s">
        <v>175</v>
      </c>
      <c r="G58" s="54" t="s">
        <v>95</v>
      </c>
      <c r="H58" s="56"/>
      <c r="I58" s="54" t="s">
        <v>130</v>
      </c>
      <c r="J58" s="54"/>
      <c r="K58" s="51"/>
      <c r="L58" s="61"/>
      <c r="M58" s="52"/>
      <c r="N58" s="52"/>
      <c r="O58" s="52"/>
      <c r="P58" s="52"/>
      <c r="Q58" s="58">
        <v>5800</v>
      </c>
      <c r="R58" s="11"/>
      <c r="S58" s="12"/>
      <c r="T58" s="13"/>
      <c r="U58" s="14">
        <f t="shared" si="1"/>
        <v>0</v>
      </c>
    </row>
    <row r="59" spans="1:21" ht="36" x14ac:dyDescent="0.25">
      <c r="A59" s="9"/>
      <c r="B59" s="9"/>
      <c r="C59" s="59" t="s">
        <v>34</v>
      </c>
      <c r="D59" s="59" t="s">
        <v>27</v>
      </c>
      <c r="E59" s="60">
        <v>414330315</v>
      </c>
      <c r="F59" s="62" t="s">
        <v>176</v>
      </c>
      <c r="G59" s="54" t="s">
        <v>95</v>
      </c>
      <c r="H59" s="56"/>
      <c r="I59" s="54" t="s">
        <v>131</v>
      </c>
      <c r="J59" s="54"/>
      <c r="K59" s="51"/>
      <c r="L59" s="61"/>
      <c r="M59" s="52"/>
      <c r="N59" s="52"/>
      <c r="O59" s="52"/>
      <c r="P59" s="52"/>
      <c r="Q59" s="58">
        <v>900</v>
      </c>
      <c r="R59" s="11"/>
      <c r="S59" s="12"/>
      <c r="T59" s="13"/>
      <c r="U59" s="14">
        <f t="shared" si="1"/>
        <v>0</v>
      </c>
    </row>
    <row r="60" spans="1:21" ht="36" x14ac:dyDescent="0.25">
      <c r="A60" s="9"/>
      <c r="B60" s="9"/>
      <c r="C60" s="59" t="s">
        <v>34</v>
      </c>
      <c r="D60" s="59" t="s">
        <v>27</v>
      </c>
      <c r="E60" s="60">
        <v>414330316</v>
      </c>
      <c r="F60" s="62" t="s">
        <v>179</v>
      </c>
      <c r="G60" s="54" t="s">
        <v>95</v>
      </c>
      <c r="H60" s="56"/>
      <c r="I60" s="54" t="s">
        <v>131</v>
      </c>
      <c r="J60" s="54"/>
      <c r="K60" s="51"/>
      <c r="L60" s="61"/>
      <c r="M60" s="52"/>
      <c r="N60" s="52"/>
      <c r="O60" s="52"/>
      <c r="P60" s="52"/>
      <c r="Q60" s="58">
        <v>360</v>
      </c>
      <c r="R60" s="11"/>
      <c r="S60" s="12"/>
      <c r="T60" s="13"/>
      <c r="U60" s="14">
        <f t="shared" si="1"/>
        <v>0</v>
      </c>
    </row>
    <row r="61" spans="1:21" ht="27" x14ac:dyDescent="0.25">
      <c r="A61" s="9"/>
      <c r="B61" s="9"/>
      <c r="C61" s="52" t="s">
        <v>34</v>
      </c>
      <c r="D61" s="51" t="s">
        <v>27</v>
      </c>
      <c r="E61" s="53">
        <v>414330317</v>
      </c>
      <c r="F61" s="54" t="s">
        <v>177</v>
      </c>
      <c r="G61" s="55" t="s">
        <v>95</v>
      </c>
      <c r="H61" s="56"/>
      <c r="I61" s="55" t="s">
        <v>95</v>
      </c>
      <c r="J61" s="56"/>
      <c r="K61" s="51"/>
      <c r="L61" s="68"/>
      <c r="M61" s="52"/>
      <c r="N61" s="52"/>
      <c r="O61" s="52"/>
      <c r="P61" s="52"/>
      <c r="Q61" s="58">
        <v>10</v>
      </c>
      <c r="R61" s="11"/>
      <c r="S61" s="12"/>
      <c r="T61" s="13"/>
      <c r="U61" s="14">
        <f t="shared" si="1"/>
        <v>0</v>
      </c>
    </row>
    <row r="62" spans="1:21" ht="18" x14ac:dyDescent="0.25">
      <c r="A62" s="9"/>
      <c r="B62" s="9"/>
      <c r="C62" s="59" t="s">
        <v>34</v>
      </c>
      <c r="D62" s="59" t="s">
        <v>27</v>
      </c>
      <c r="E62" s="60">
        <v>414330611</v>
      </c>
      <c r="F62" s="62" t="s">
        <v>160</v>
      </c>
      <c r="G62" s="54" t="s">
        <v>95</v>
      </c>
      <c r="H62" s="56"/>
      <c r="I62" s="54" t="s">
        <v>95</v>
      </c>
      <c r="J62" s="54"/>
      <c r="K62" s="51"/>
      <c r="L62" s="61"/>
      <c r="M62" s="52"/>
      <c r="N62" s="52"/>
      <c r="O62" s="52"/>
      <c r="P62" s="52"/>
      <c r="Q62" s="58">
        <v>2700</v>
      </c>
      <c r="R62" s="11"/>
      <c r="S62" s="12"/>
      <c r="T62" s="13"/>
      <c r="U62" s="14">
        <f t="shared" si="1"/>
        <v>0</v>
      </c>
    </row>
    <row r="63" spans="1:21" x14ac:dyDescent="0.25">
      <c r="A63" s="9"/>
      <c r="B63" s="9"/>
      <c r="C63" s="52" t="s">
        <v>34</v>
      </c>
      <c r="D63" s="51" t="s">
        <v>27</v>
      </c>
      <c r="E63" s="53">
        <v>414330620</v>
      </c>
      <c r="F63" s="54" t="s">
        <v>89</v>
      </c>
      <c r="G63" s="55" t="s">
        <v>95</v>
      </c>
      <c r="H63" s="56"/>
      <c r="I63" s="55" t="s">
        <v>95</v>
      </c>
      <c r="J63" s="56"/>
      <c r="K63" s="51"/>
      <c r="L63" s="68"/>
      <c r="M63" s="52"/>
      <c r="N63" s="52"/>
      <c r="O63" s="52"/>
      <c r="P63" s="52"/>
      <c r="Q63" s="58">
        <v>5</v>
      </c>
      <c r="R63" s="11"/>
      <c r="S63" s="12"/>
      <c r="T63" s="13"/>
      <c r="U63" s="14">
        <f t="shared" si="1"/>
        <v>0</v>
      </c>
    </row>
    <row r="64" spans="1:21" x14ac:dyDescent="0.25">
      <c r="A64" s="9"/>
      <c r="B64" s="9"/>
      <c r="C64" s="52" t="s">
        <v>34</v>
      </c>
      <c r="D64" s="51" t="s">
        <v>27</v>
      </c>
      <c r="E64" s="53">
        <v>414330621</v>
      </c>
      <c r="F64" s="54" t="s">
        <v>90</v>
      </c>
      <c r="G64" s="55" t="s">
        <v>95</v>
      </c>
      <c r="H64" s="56"/>
      <c r="I64" s="55" t="s">
        <v>95</v>
      </c>
      <c r="J64" s="56"/>
      <c r="K64" s="51"/>
      <c r="L64" s="66"/>
      <c r="M64" s="52"/>
      <c r="N64" s="52"/>
      <c r="O64" s="52"/>
      <c r="P64" s="52"/>
      <c r="Q64" s="58">
        <v>5</v>
      </c>
      <c r="R64" s="11"/>
      <c r="S64" s="12"/>
      <c r="T64" s="13"/>
      <c r="U64" s="14">
        <f t="shared" si="1"/>
        <v>0</v>
      </c>
    </row>
    <row r="65" spans="1:21" x14ac:dyDescent="0.25">
      <c r="A65" s="9"/>
      <c r="B65" s="9"/>
      <c r="C65" s="59" t="s">
        <v>34</v>
      </c>
      <c r="D65" s="59" t="s">
        <v>27</v>
      </c>
      <c r="E65" s="60">
        <v>415050116</v>
      </c>
      <c r="F65" s="62" t="s">
        <v>59</v>
      </c>
      <c r="G65" s="54" t="s">
        <v>23</v>
      </c>
      <c r="H65" s="56"/>
      <c r="I65" s="54" t="s">
        <v>23</v>
      </c>
      <c r="J65" s="54"/>
      <c r="K65" s="51"/>
      <c r="L65" s="61" t="s">
        <v>161</v>
      </c>
      <c r="M65" s="52"/>
      <c r="N65" s="52"/>
      <c r="O65" s="52"/>
      <c r="P65" s="52"/>
      <c r="Q65" s="58">
        <v>6</v>
      </c>
      <c r="R65" s="11"/>
      <c r="S65" s="12"/>
      <c r="T65" s="13"/>
      <c r="U65" s="14">
        <f t="shared" si="1"/>
        <v>0</v>
      </c>
    </row>
    <row r="66" spans="1:21" x14ac:dyDescent="0.25">
      <c r="A66" s="9"/>
      <c r="B66" s="9"/>
      <c r="C66" s="59" t="s">
        <v>34</v>
      </c>
      <c r="D66" s="59" t="s">
        <v>27</v>
      </c>
      <c r="E66" s="60">
        <v>415080116</v>
      </c>
      <c r="F66" s="62" t="s">
        <v>60</v>
      </c>
      <c r="G66" s="54" t="s">
        <v>23</v>
      </c>
      <c r="H66" s="56"/>
      <c r="I66" s="54" t="s">
        <v>23</v>
      </c>
      <c r="J66" s="54"/>
      <c r="K66" s="51"/>
      <c r="L66" s="61" t="s">
        <v>105</v>
      </c>
      <c r="M66" s="52"/>
      <c r="N66" s="52"/>
      <c r="O66" s="52"/>
      <c r="P66" s="52"/>
      <c r="Q66" s="58">
        <v>2200</v>
      </c>
      <c r="R66" s="11"/>
      <c r="S66" s="12"/>
      <c r="T66" s="13"/>
      <c r="U66" s="14">
        <f t="shared" si="1"/>
        <v>0</v>
      </c>
    </row>
    <row r="67" spans="1:21" x14ac:dyDescent="0.25">
      <c r="A67" s="9"/>
      <c r="B67" s="9"/>
      <c r="C67" s="59" t="s">
        <v>34</v>
      </c>
      <c r="D67" s="59" t="s">
        <v>27</v>
      </c>
      <c r="E67" s="60">
        <v>415080735</v>
      </c>
      <c r="F67" s="62" t="s">
        <v>61</v>
      </c>
      <c r="G67" s="54" t="s">
        <v>23</v>
      </c>
      <c r="H67" s="56"/>
      <c r="I67" s="54" t="s">
        <v>23</v>
      </c>
      <c r="J67" s="54"/>
      <c r="K67" s="51"/>
      <c r="L67" s="61" t="s">
        <v>162</v>
      </c>
      <c r="M67" s="52"/>
      <c r="N67" s="52"/>
      <c r="O67" s="52"/>
      <c r="P67" s="52"/>
      <c r="Q67" s="58">
        <v>4800</v>
      </c>
      <c r="R67" s="11"/>
      <c r="S67" s="12"/>
      <c r="T67" s="13"/>
      <c r="U67" s="14">
        <f t="shared" si="1"/>
        <v>0</v>
      </c>
    </row>
    <row r="68" spans="1:21" x14ac:dyDescent="0.25">
      <c r="A68" s="9"/>
      <c r="B68" s="9"/>
      <c r="C68" s="59" t="s">
        <v>34</v>
      </c>
      <c r="D68" s="59" t="s">
        <v>27</v>
      </c>
      <c r="E68" s="60">
        <v>415080745</v>
      </c>
      <c r="F68" s="62" t="s">
        <v>113</v>
      </c>
      <c r="G68" s="54" t="s">
        <v>23</v>
      </c>
      <c r="H68" s="56"/>
      <c r="I68" s="66" t="s">
        <v>132</v>
      </c>
      <c r="J68" s="54"/>
      <c r="K68" s="51"/>
      <c r="L68" s="61" t="s">
        <v>105</v>
      </c>
      <c r="M68" s="52"/>
      <c r="N68" s="52"/>
      <c r="O68" s="52"/>
      <c r="P68" s="52"/>
      <c r="Q68" s="58">
        <v>15800</v>
      </c>
      <c r="R68" s="11"/>
      <c r="S68" s="15"/>
      <c r="T68" s="13"/>
      <c r="U68" s="14">
        <f t="shared" si="1"/>
        <v>0</v>
      </c>
    </row>
    <row r="69" spans="1:21" ht="18" x14ac:dyDescent="0.25">
      <c r="A69" s="9"/>
      <c r="B69" s="9"/>
      <c r="C69" s="59" t="s">
        <v>34</v>
      </c>
      <c r="D69" s="59" t="s">
        <v>27</v>
      </c>
      <c r="E69" s="60">
        <v>415080746</v>
      </c>
      <c r="F69" s="62" t="s">
        <v>62</v>
      </c>
      <c r="G69" s="54" t="s">
        <v>23</v>
      </c>
      <c r="H69" s="56"/>
      <c r="I69" s="66" t="s">
        <v>132</v>
      </c>
      <c r="J69" s="54"/>
      <c r="K69" s="51"/>
      <c r="L69" s="61" t="s">
        <v>105</v>
      </c>
      <c r="M69" s="52"/>
      <c r="N69" s="52"/>
      <c r="O69" s="52"/>
      <c r="P69" s="52"/>
      <c r="Q69" s="58">
        <v>43200</v>
      </c>
      <c r="R69" s="11"/>
      <c r="S69" s="15"/>
      <c r="T69" s="13"/>
      <c r="U69" s="14">
        <f t="shared" si="1"/>
        <v>0</v>
      </c>
    </row>
    <row r="70" spans="1:21" x14ac:dyDescent="0.25">
      <c r="A70" s="9"/>
      <c r="B70" s="9"/>
      <c r="C70" s="59" t="s">
        <v>34</v>
      </c>
      <c r="D70" s="59" t="s">
        <v>27</v>
      </c>
      <c r="E70" s="60">
        <v>415082116</v>
      </c>
      <c r="F70" s="62" t="s">
        <v>63</v>
      </c>
      <c r="G70" s="54" t="s">
        <v>23</v>
      </c>
      <c r="H70" s="56"/>
      <c r="I70" s="54" t="s">
        <v>23</v>
      </c>
      <c r="J70" s="54"/>
      <c r="K70" s="51"/>
      <c r="L70" s="61" t="s">
        <v>105</v>
      </c>
      <c r="M70" s="52"/>
      <c r="N70" s="52"/>
      <c r="O70" s="52"/>
      <c r="P70" s="52"/>
      <c r="Q70" s="58">
        <v>2700</v>
      </c>
      <c r="R70" s="11"/>
      <c r="S70" s="15"/>
      <c r="T70" s="13"/>
      <c r="U70" s="14">
        <f t="shared" si="1"/>
        <v>0</v>
      </c>
    </row>
    <row r="71" spans="1:21" x14ac:dyDescent="0.25">
      <c r="A71" s="9"/>
      <c r="B71" s="9"/>
      <c r="C71" s="59" t="s">
        <v>34</v>
      </c>
      <c r="D71" s="59" t="s">
        <v>27</v>
      </c>
      <c r="E71" s="60">
        <v>415082516</v>
      </c>
      <c r="F71" s="62" t="s">
        <v>114</v>
      </c>
      <c r="G71" s="54" t="s">
        <v>23</v>
      </c>
      <c r="H71" s="56"/>
      <c r="I71" s="54" t="s">
        <v>23</v>
      </c>
      <c r="J71" s="54"/>
      <c r="K71" s="51"/>
      <c r="L71" s="61" t="s">
        <v>105</v>
      </c>
      <c r="M71" s="52"/>
      <c r="N71" s="52"/>
      <c r="O71" s="52"/>
      <c r="P71" s="52"/>
      <c r="Q71" s="58">
        <v>8900</v>
      </c>
      <c r="R71" s="11"/>
      <c r="S71" s="12"/>
      <c r="T71" s="13"/>
      <c r="U71" s="14">
        <f t="shared" ref="U71:U95" si="2">(S71*T71+S71)*R71</f>
        <v>0</v>
      </c>
    </row>
    <row r="72" spans="1:21" x14ac:dyDescent="0.25">
      <c r="A72" s="9"/>
      <c r="B72" s="9"/>
      <c r="C72" s="59" t="s">
        <v>34</v>
      </c>
      <c r="D72" s="59" t="s">
        <v>27</v>
      </c>
      <c r="E72" s="60">
        <v>416002809</v>
      </c>
      <c r="F72" s="62" t="s">
        <v>64</v>
      </c>
      <c r="G72" s="54" t="s">
        <v>92</v>
      </c>
      <c r="H72" s="56"/>
      <c r="I72" s="54" t="s">
        <v>92</v>
      </c>
      <c r="J72" s="54"/>
      <c r="K72" s="51"/>
      <c r="L72" s="61" t="s">
        <v>103</v>
      </c>
      <c r="M72" s="52"/>
      <c r="N72" s="52"/>
      <c r="O72" s="52"/>
      <c r="P72" s="52"/>
      <c r="Q72" s="58">
        <v>7200</v>
      </c>
      <c r="R72" s="11"/>
      <c r="S72" s="12"/>
      <c r="T72" s="13"/>
      <c r="U72" s="14">
        <f t="shared" si="2"/>
        <v>0</v>
      </c>
    </row>
    <row r="73" spans="1:21" x14ac:dyDescent="0.25">
      <c r="A73" s="9"/>
      <c r="B73" s="9"/>
      <c r="C73" s="59" t="s">
        <v>34</v>
      </c>
      <c r="D73" s="59" t="s">
        <v>27</v>
      </c>
      <c r="E73" s="60">
        <v>416003910</v>
      </c>
      <c r="F73" s="62" t="s">
        <v>65</v>
      </c>
      <c r="G73" s="54" t="s">
        <v>92</v>
      </c>
      <c r="H73" s="56"/>
      <c r="I73" s="54" t="s">
        <v>92</v>
      </c>
      <c r="J73" s="54"/>
      <c r="K73" s="51"/>
      <c r="L73" s="61"/>
      <c r="M73" s="52"/>
      <c r="N73" s="52"/>
      <c r="O73" s="52"/>
      <c r="P73" s="52"/>
      <c r="Q73" s="58">
        <v>300</v>
      </c>
      <c r="R73" s="11"/>
      <c r="S73" s="12"/>
      <c r="T73" s="13"/>
      <c r="U73" s="14">
        <f t="shared" si="2"/>
        <v>0</v>
      </c>
    </row>
    <row r="74" spans="1:21" x14ac:dyDescent="0.25">
      <c r="A74" s="9"/>
      <c r="B74" s="9"/>
      <c r="C74" s="59" t="s">
        <v>34</v>
      </c>
      <c r="D74" s="59" t="s">
        <v>27</v>
      </c>
      <c r="E74" s="60">
        <v>416003940</v>
      </c>
      <c r="F74" s="62" t="s">
        <v>66</v>
      </c>
      <c r="G74" s="54" t="s">
        <v>92</v>
      </c>
      <c r="H74" s="56"/>
      <c r="I74" s="54" t="s">
        <v>92</v>
      </c>
      <c r="J74" s="54"/>
      <c r="K74" s="51"/>
      <c r="L74" s="61"/>
      <c r="M74" s="52"/>
      <c r="N74" s="52"/>
      <c r="O74" s="52"/>
      <c r="P74" s="52"/>
      <c r="Q74" s="58">
        <v>225</v>
      </c>
      <c r="R74" s="11"/>
      <c r="S74" s="12"/>
      <c r="T74" s="13"/>
      <c r="U74" s="14">
        <f t="shared" si="2"/>
        <v>0</v>
      </c>
    </row>
    <row r="75" spans="1:21" x14ac:dyDescent="0.25">
      <c r="A75" s="9"/>
      <c r="B75" s="9"/>
      <c r="C75" s="52" t="s">
        <v>34</v>
      </c>
      <c r="D75" s="51" t="s">
        <v>27</v>
      </c>
      <c r="E75" s="53">
        <v>416004308</v>
      </c>
      <c r="F75" s="54" t="s">
        <v>86</v>
      </c>
      <c r="G75" s="55" t="s">
        <v>101</v>
      </c>
      <c r="H75" s="56"/>
      <c r="I75" s="55" t="s">
        <v>101</v>
      </c>
      <c r="J75" s="56"/>
      <c r="K75" s="65"/>
      <c r="L75" s="65" t="s">
        <v>116</v>
      </c>
      <c r="M75" s="52"/>
      <c r="N75" s="52"/>
      <c r="O75" s="52"/>
      <c r="P75" s="52"/>
      <c r="Q75" s="58">
        <v>1</v>
      </c>
      <c r="R75" s="11"/>
      <c r="S75" s="12"/>
      <c r="T75" s="13"/>
      <c r="U75" s="14">
        <f t="shared" si="2"/>
        <v>0</v>
      </c>
    </row>
    <row r="76" spans="1:21" x14ac:dyDescent="0.25">
      <c r="A76" s="9"/>
      <c r="B76" s="9"/>
      <c r="C76" s="59" t="s">
        <v>34</v>
      </c>
      <c r="D76" s="59" t="s">
        <v>27</v>
      </c>
      <c r="E76" s="60">
        <v>416005011</v>
      </c>
      <c r="F76" s="62" t="s">
        <v>87</v>
      </c>
      <c r="G76" s="54" t="s">
        <v>95</v>
      </c>
      <c r="H76" s="56"/>
      <c r="I76" s="54" t="s">
        <v>95</v>
      </c>
      <c r="J76" s="54"/>
      <c r="K76" s="51"/>
      <c r="L76" s="61" t="e">
        <f>VLOOKUP($F$7:$F$91,[1]Hoja1!$A$1:$IV$65536,14,FALSE)</f>
        <v>#N/A</v>
      </c>
      <c r="M76" s="52"/>
      <c r="N76" s="52"/>
      <c r="O76" s="52"/>
      <c r="P76" s="52"/>
      <c r="Q76" s="58">
        <v>1500</v>
      </c>
      <c r="R76" s="11"/>
      <c r="S76" s="12"/>
      <c r="T76" s="13"/>
      <c r="U76" s="14">
        <f t="shared" si="2"/>
        <v>0</v>
      </c>
    </row>
    <row r="77" spans="1:21" x14ac:dyDescent="0.25">
      <c r="A77" s="9"/>
      <c r="B77" s="9"/>
      <c r="C77" s="59" t="s">
        <v>34</v>
      </c>
      <c r="D77" s="59" t="s">
        <v>27</v>
      </c>
      <c r="E77" s="69">
        <v>417020109</v>
      </c>
      <c r="F77" s="62" t="s">
        <v>67</v>
      </c>
      <c r="G77" s="54" t="s">
        <v>92</v>
      </c>
      <c r="H77" s="56"/>
      <c r="I77" s="66" t="s">
        <v>99</v>
      </c>
      <c r="J77" s="54"/>
      <c r="K77" s="51"/>
      <c r="L77" s="61"/>
      <c r="M77" s="52"/>
      <c r="N77" s="52"/>
      <c r="O77" s="52"/>
      <c r="P77" s="52"/>
      <c r="Q77" s="58">
        <v>25000</v>
      </c>
      <c r="R77" s="11"/>
      <c r="S77" s="12"/>
      <c r="T77" s="13"/>
      <c r="U77" s="14">
        <f t="shared" si="2"/>
        <v>0</v>
      </c>
    </row>
    <row r="78" spans="1:21" x14ac:dyDescent="0.25">
      <c r="A78" s="9"/>
      <c r="B78" s="9"/>
      <c r="C78" s="59" t="s">
        <v>34</v>
      </c>
      <c r="D78" s="59" t="s">
        <v>27</v>
      </c>
      <c r="E78" s="60">
        <v>417020609</v>
      </c>
      <c r="F78" s="62" t="s">
        <v>68</v>
      </c>
      <c r="G78" s="54" t="s">
        <v>92</v>
      </c>
      <c r="H78" s="56"/>
      <c r="I78" s="66" t="s">
        <v>99</v>
      </c>
      <c r="J78" s="54"/>
      <c r="K78" s="51"/>
      <c r="L78" s="61"/>
      <c r="M78" s="52"/>
      <c r="N78" s="52"/>
      <c r="O78" s="52"/>
      <c r="P78" s="52"/>
      <c r="Q78" s="58">
        <v>26000</v>
      </c>
      <c r="R78" s="11"/>
      <c r="S78" s="12"/>
      <c r="T78" s="13"/>
      <c r="U78" s="14">
        <f t="shared" si="2"/>
        <v>0</v>
      </c>
    </row>
    <row r="79" spans="1:21" x14ac:dyDescent="0.25">
      <c r="A79" s="9"/>
      <c r="B79" s="9"/>
      <c r="C79" s="59" t="s">
        <v>34</v>
      </c>
      <c r="D79" s="59" t="s">
        <v>27</v>
      </c>
      <c r="E79" s="60">
        <v>417020709</v>
      </c>
      <c r="F79" s="62" t="s">
        <v>69</v>
      </c>
      <c r="G79" s="54" t="s">
        <v>92</v>
      </c>
      <c r="H79" s="56"/>
      <c r="I79" s="66" t="s">
        <v>99</v>
      </c>
      <c r="J79" s="54"/>
      <c r="K79" s="51"/>
      <c r="L79" s="61"/>
      <c r="M79" s="52"/>
      <c r="N79" s="52"/>
      <c r="O79" s="52"/>
      <c r="P79" s="52"/>
      <c r="Q79" s="58">
        <v>25000</v>
      </c>
      <c r="R79" s="11"/>
      <c r="S79" s="12"/>
      <c r="T79" s="13"/>
      <c r="U79" s="14">
        <f t="shared" si="2"/>
        <v>0</v>
      </c>
    </row>
    <row r="80" spans="1:21" x14ac:dyDescent="0.25">
      <c r="A80" s="9"/>
      <c r="B80" s="9"/>
      <c r="C80" s="59" t="s">
        <v>34</v>
      </c>
      <c r="D80" s="59" t="s">
        <v>27</v>
      </c>
      <c r="E80" s="60">
        <v>417020909</v>
      </c>
      <c r="F80" s="62" t="s">
        <v>70</v>
      </c>
      <c r="G80" s="54" t="s">
        <v>92</v>
      </c>
      <c r="H80" s="56"/>
      <c r="I80" s="66" t="s">
        <v>99</v>
      </c>
      <c r="J80" s="54"/>
      <c r="K80" s="51"/>
      <c r="L80" s="61"/>
      <c r="M80" s="52"/>
      <c r="N80" s="52"/>
      <c r="O80" s="52"/>
      <c r="P80" s="52"/>
      <c r="Q80" s="58">
        <v>25000</v>
      </c>
      <c r="R80" s="11"/>
      <c r="S80" s="12"/>
      <c r="T80" s="13"/>
      <c r="U80" s="14">
        <f t="shared" si="2"/>
        <v>0</v>
      </c>
    </row>
    <row r="81" spans="1:21" x14ac:dyDescent="0.25">
      <c r="A81" s="9"/>
      <c r="B81" s="9"/>
      <c r="C81" s="59" t="s">
        <v>34</v>
      </c>
      <c r="D81" s="59" t="s">
        <v>27</v>
      </c>
      <c r="E81" s="60">
        <v>417030709</v>
      </c>
      <c r="F81" s="62" t="s">
        <v>71</v>
      </c>
      <c r="G81" s="54" t="s">
        <v>92</v>
      </c>
      <c r="H81" s="56"/>
      <c r="I81" s="66" t="s">
        <v>99</v>
      </c>
      <c r="J81" s="54"/>
      <c r="K81" s="51"/>
      <c r="L81" s="61"/>
      <c r="M81" s="52"/>
      <c r="N81" s="52"/>
      <c r="O81" s="52"/>
      <c r="P81" s="52"/>
      <c r="Q81" s="58">
        <v>26000</v>
      </c>
      <c r="R81" s="11"/>
      <c r="S81" s="12"/>
      <c r="T81" s="13"/>
      <c r="U81" s="14">
        <f t="shared" si="2"/>
        <v>0</v>
      </c>
    </row>
    <row r="82" spans="1:21" x14ac:dyDescent="0.25">
      <c r="A82" s="9"/>
      <c r="B82" s="9"/>
      <c r="C82" s="59" t="s">
        <v>34</v>
      </c>
      <c r="D82" s="59" t="s">
        <v>27</v>
      </c>
      <c r="E82" s="60">
        <v>417040109</v>
      </c>
      <c r="F82" s="62" t="s">
        <v>72</v>
      </c>
      <c r="G82" s="54" t="s">
        <v>92</v>
      </c>
      <c r="H82" s="56"/>
      <c r="I82" s="66" t="s">
        <v>99</v>
      </c>
      <c r="J82" s="54"/>
      <c r="K82" s="51"/>
      <c r="L82" s="61"/>
      <c r="M82" s="52"/>
      <c r="N82" s="52"/>
      <c r="O82" s="52"/>
      <c r="P82" s="52"/>
      <c r="Q82" s="58">
        <v>25000</v>
      </c>
      <c r="R82" s="11"/>
      <c r="S82" s="12"/>
      <c r="T82" s="13"/>
      <c r="U82" s="14">
        <f t="shared" si="2"/>
        <v>0</v>
      </c>
    </row>
    <row r="83" spans="1:21" x14ac:dyDescent="0.25">
      <c r="A83" s="9"/>
      <c r="B83" s="9"/>
      <c r="C83" s="59" t="s">
        <v>34</v>
      </c>
      <c r="D83" s="59" t="s">
        <v>27</v>
      </c>
      <c r="E83" s="60">
        <v>417040209</v>
      </c>
      <c r="F83" s="62" t="s">
        <v>73</v>
      </c>
      <c r="G83" s="54" t="s">
        <v>92</v>
      </c>
      <c r="H83" s="56"/>
      <c r="I83" s="66" t="s">
        <v>99</v>
      </c>
      <c r="J83" s="54"/>
      <c r="K83" s="51"/>
      <c r="L83" s="61"/>
      <c r="M83" s="52"/>
      <c r="N83" s="52"/>
      <c r="O83" s="52"/>
      <c r="P83" s="52"/>
      <c r="Q83" s="58">
        <v>25000</v>
      </c>
      <c r="R83" s="11"/>
      <c r="S83" s="12"/>
      <c r="T83" s="13"/>
      <c r="U83" s="14">
        <f t="shared" si="2"/>
        <v>0</v>
      </c>
    </row>
    <row r="84" spans="1:21" x14ac:dyDescent="0.25">
      <c r="A84" s="9"/>
      <c r="B84" s="9"/>
      <c r="C84" s="59" t="s">
        <v>34</v>
      </c>
      <c r="D84" s="59" t="s">
        <v>27</v>
      </c>
      <c r="E84" s="60">
        <v>417040609</v>
      </c>
      <c r="F84" s="62" t="s">
        <v>74</v>
      </c>
      <c r="G84" s="54" t="s">
        <v>92</v>
      </c>
      <c r="H84" s="56"/>
      <c r="I84" s="66" t="s">
        <v>99</v>
      </c>
      <c r="J84" s="54"/>
      <c r="K84" s="51"/>
      <c r="L84" s="61"/>
      <c r="M84" s="52"/>
      <c r="N84" s="52"/>
      <c r="O84" s="52"/>
      <c r="P84" s="52"/>
      <c r="Q84" s="58">
        <v>24000</v>
      </c>
      <c r="R84" s="11"/>
      <c r="S84" s="15"/>
      <c r="T84" s="13"/>
      <c r="U84" s="14">
        <f t="shared" si="2"/>
        <v>0</v>
      </c>
    </row>
    <row r="85" spans="1:21" x14ac:dyDescent="0.25">
      <c r="A85" s="9"/>
      <c r="B85" s="9"/>
      <c r="C85" s="59" t="s">
        <v>34</v>
      </c>
      <c r="D85" s="59" t="s">
        <v>27</v>
      </c>
      <c r="E85" s="60">
        <v>417050202</v>
      </c>
      <c r="F85" s="62" t="s">
        <v>75</v>
      </c>
      <c r="G85" s="54" t="s">
        <v>29</v>
      </c>
      <c r="H85" s="56"/>
      <c r="I85" s="66" t="s">
        <v>30</v>
      </c>
      <c r="J85" s="54"/>
      <c r="K85" s="51"/>
      <c r="L85" s="61"/>
      <c r="M85" s="52"/>
      <c r="N85" s="52"/>
      <c r="O85" s="52"/>
      <c r="P85" s="52"/>
      <c r="Q85" s="58">
        <v>7</v>
      </c>
      <c r="R85" s="11"/>
      <c r="S85" s="15"/>
      <c r="T85" s="13"/>
      <c r="U85" s="14">
        <f t="shared" si="2"/>
        <v>0</v>
      </c>
    </row>
    <row r="86" spans="1:21" x14ac:dyDescent="0.25">
      <c r="A86" s="9"/>
      <c r="B86" s="9"/>
      <c r="C86" s="59" t="s">
        <v>34</v>
      </c>
      <c r="D86" s="59" t="s">
        <v>27</v>
      </c>
      <c r="E86" s="70">
        <v>417050305</v>
      </c>
      <c r="F86" s="62" t="s">
        <v>76</v>
      </c>
      <c r="G86" s="54" t="s">
        <v>29</v>
      </c>
      <c r="H86" s="56"/>
      <c r="I86" s="66" t="s">
        <v>31</v>
      </c>
      <c r="J86" s="54"/>
      <c r="K86" s="51"/>
      <c r="L86" s="61"/>
      <c r="M86" s="52"/>
      <c r="N86" s="52"/>
      <c r="O86" s="52"/>
      <c r="P86" s="52"/>
      <c r="Q86" s="58">
        <v>7</v>
      </c>
      <c r="R86" s="11"/>
      <c r="S86" s="15"/>
      <c r="T86" s="13"/>
      <c r="U86" s="14">
        <f t="shared" si="2"/>
        <v>0</v>
      </c>
    </row>
    <row r="87" spans="1:21" x14ac:dyDescent="0.25">
      <c r="A87" s="9"/>
      <c r="B87" s="9"/>
      <c r="C87" s="59" t="s">
        <v>34</v>
      </c>
      <c r="D87" s="59" t="s">
        <v>27</v>
      </c>
      <c r="E87" s="60">
        <v>417050409</v>
      </c>
      <c r="F87" s="62" t="s">
        <v>77</v>
      </c>
      <c r="G87" s="62" t="s">
        <v>92</v>
      </c>
      <c r="H87" s="56"/>
      <c r="I87" s="66" t="s">
        <v>133</v>
      </c>
      <c r="J87" s="54"/>
      <c r="K87" s="51"/>
      <c r="L87" s="61"/>
      <c r="M87" s="52"/>
      <c r="N87" s="52"/>
      <c r="O87" s="52"/>
      <c r="P87" s="52"/>
      <c r="Q87" s="58">
        <v>750</v>
      </c>
      <c r="R87" s="11"/>
      <c r="S87" s="15"/>
      <c r="T87" s="13"/>
      <c r="U87" s="14">
        <f t="shared" si="2"/>
        <v>0</v>
      </c>
    </row>
    <row r="88" spans="1:21" x14ac:dyDescent="0.25">
      <c r="A88" s="9"/>
      <c r="B88" s="9"/>
      <c r="C88" s="59" t="s">
        <v>34</v>
      </c>
      <c r="D88" s="59" t="s">
        <v>27</v>
      </c>
      <c r="E88" s="60">
        <v>417050506</v>
      </c>
      <c r="F88" s="71" t="s">
        <v>78</v>
      </c>
      <c r="G88" s="62" t="s">
        <v>29</v>
      </c>
      <c r="H88" s="56"/>
      <c r="I88" s="66" t="s">
        <v>94</v>
      </c>
      <c r="J88" s="54"/>
      <c r="K88" s="51"/>
      <c r="L88" s="61"/>
      <c r="M88" s="52"/>
      <c r="N88" s="52"/>
      <c r="O88" s="52"/>
      <c r="P88" s="52"/>
      <c r="Q88" s="58">
        <v>7</v>
      </c>
      <c r="R88" s="11"/>
      <c r="S88" s="15"/>
      <c r="T88" s="13"/>
      <c r="U88" s="14">
        <f t="shared" si="2"/>
        <v>0</v>
      </c>
    </row>
    <row r="89" spans="1:21" x14ac:dyDescent="0.25">
      <c r="A89" s="9"/>
      <c r="B89" s="9"/>
      <c r="C89" s="59" t="s">
        <v>34</v>
      </c>
      <c r="D89" s="59" t="s">
        <v>27</v>
      </c>
      <c r="E89" s="60">
        <v>417050507</v>
      </c>
      <c r="F89" s="62" t="s">
        <v>79</v>
      </c>
      <c r="G89" s="62" t="s">
        <v>29</v>
      </c>
      <c r="H89" s="56"/>
      <c r="I89" s="66" t="s">
        <v>94</v>
      </c>
      <c r="J89" s="54"/>
      <c r="K89" s="51"/>
      <c r="L89" s="61"/>
      <c r="M89" s="52"/>
      <c r="N89" s="52"/>
      <c r="O89" s="52"/>
      <c r="P89" s="52"/>
      <c r="Q89" s="58">
        <v>7</v>
      </c>
      <c r="R89" s="11"/>
      <c r="S89" s="12"/>
      <c r="T89" s="13"/>
      <c r="U89" s="14">
        <f t="shared" si="2"/>
        <v>0</v>
      </c>
    </row>
    <row r="90" spans="1:21" x14ac:dyDescent="0.25">
      <c r="A90" s="9"/>
      <c r="B90" s="9"/>
      <c r="C90" s="59" t="s">
        <v>34</v>
      </c>
      <c r="D90" s="59" t="s">
        <v>27</v>
      </c>
      <c r="E90" s="60">
        <v>418000109</v>
      </c>
      <c r="F90" s="62" t="s">
        <v>134</v>
      </c>
      <c r="G90" s="62" t="s">
        <v>92</v>
      </c>
      <c r="H90" s="56"/>
      <c r="I90" s="66" t="s">
        <v>99</v>
      </c>
      <c r="J90" s="54"/>
      <c r="K90" s="51"/>
      <c r="L90" s="61"/>
      <c r="M90" s="52"/>
      <c r="N90" s="52"/>
      <c r="O90" s="52"/>
      <c r="P90" s="52"/>
      <c r="Q90" s="58">
        <v>60000</v>
      </c>
      <c r="R90" s="11"/>
      <c r="S90" s="12"/>
      <c r="T90" s="13"/>
      <c r="U90" s="14">
        <f t="shared" si="2"/>
        <v>0</v>
      </c>
    </row>
    <row r="91" spans="1:21" x14ac:dyDescent="0.25">
      <c r="A91" s="9"/>
      <c r="B91" s="9"/>
      <c r="C91" s="59" t="s">
        <v>34</v>
      </c>
      <c r="D91" s="59" t="s">
        <v>27</v>
      </c>
      <c r="E91" s="53">
        <v>420000103</v>
      </c>
      <c r="F91" s="62" t="s">
        <v>80</v>
      </c>
      <c r="G91" s="62" t="s">
        <v>26</v>
      </c>
      <c r="H91" s="56"/>
      <c r="I91" s="54" t="s">
        <v>93</v>
      </c>
      <c r="J91" s="54"/>
      <c r="K91" s="51"/>
      <c r="L91" s="53" t="s">
        <v>163</v>
      </c>
      <c r="M91" s="52"/>
      <c r="N91" s="52"/>
      <c r="O91" s="52"/>
      <c r="P91" s="52"/>
      <c r="Q91" s="58">
        <v>6</v>
      </c>
      <c r="R91" s="11"/>
      <c r="S91" s="15"/>
      <c r="T91" s="13"/>
      <c r="U91" s="14">
        <f t="shared" si="2"/>
        <v>0</v>
      </c>
    </row>
    <row r="92" spans="1:21" x14ac:dyDescent="0.25">
      <c r="A92" s="9"/>
      <c r="B92" s="9"/>
      <c r="C92" s="59" t="s">
        <v>34</v>
      </c>
      <c r="D92" s="59" t="s">
        <v>27</v>
      </c>
      <c r="E92" s="53">
        <v>420000216</v>
      </c>
      <c r="F92" s="62" t="s">
        <v>81</v>
      </c>
      <c r="G92" s="62" t="s">
        <v>26</v>
      </c>
      <c r="H92" s="56"/>
      <c r="I92" s="62" t="s">
        <v>26</v>
      </c>
      <c r="J92" s="54"/>
      <c r="K92" s="51"/>
      <c r="L92" s="53" t="s">
        <v>105</v>
      </c>
      <c r="M92" s="52"/>
      <c r="N92" s="52"/>
      <c r="O92" s="52"/>
      <c r="P92" s="52"/>
      <c r="Q92" s="58">
        <v>3</v>
      </c>
      <c r="R92" s="11"/>
      <c r="S92" s="15"/>
      <c r="T92" s="13"/>
      <c r="U92" s="14">
        <f t="shared" si="2"/>
        <v>0</v>
      </c>
    </row>
    <row r="93" spans="1:21" x14ac:dyDescent="0.25">
      <c r="A93" s="9"/>
      <c r="B93" s="9"/>
      <c r="C93" s="59" t="s">
        <v>34</v>
      </c>
      <c r="D93" s="59" t="s">
        <v>27</v>
      </c>
      <c r="E93" s="53">
        <v>421003615</v>
      </c>
      <c r="F93" s="62" t="s">
        <v>82</v>
      </c>
      <c r="G93" s="62" t="s">
        <v>23</v>
      </c>
      <c r="H93" s="56"/>
      <c r="I93" s="54" t="s">
        <v>135</v>
      </c>
      <c r="J93" s="54"/>
      <c r="K93" s="51"/>
      <c r="L93" s="53" t="s">
        <v>105</v>
      </c>
      <c r="M93" s="52"/>
      <c r="N93" s="52"/>
      <c r="O93" s="52"/>
      <c r="P93" s="52"/>
      <c r="Q93" s="58">
        <v>5000</v>
      </c>
      <c r="R93" s="11"/>
      <c r="S93" s="15"/>
      <c r="T93" s="13"/>
      <c r="U93" s="14">
        <f t="shared" si="2"/>
        <v>0</v>
      </c>
    </row>
    <row r="94" spans="1:21" x14ac:dyDescent="0.25">
      <c r="A94" s="9"/>
      <c r="B94" s="9"/>
      <c r="C94" s="56" t="s">
        <v>34</v>
      </c>
      <c r="D94" s="51" t="s">
        <v>27</v>
      </c>
      <c r="E94" s="72">
        <v>421003616</v>
      </c>
      <c r="F94" s="55" t="s">
        <v>83</v>
      </c>
      <c r="G94" s="73" t="s">
        <v>23</v>
      </c>
      <c r="H94" s="56"/>
      <c r="I94" s="54" t="s">
        <v>136</v>
      </c>
      <c r="J94" s="56"/>
      <c r="K94" s="51"/>
      <c r="L94" s="53" t="s">
        <v>105</v>
      </c>
      <c r="M94" s="52"/>
      <c r="N94" s="52"/>
      <c r="O94" s="52"/>
      <c r="P94" s="52"/>
      <c r="Q94" s="58">
        <v>900</v>
      </c>
      <c r="R94" s="11"/>
      <c r="S94" s="15"/>
      <c r="T94" s="13"/>
      <c r="U94" s="14">
        <f t="shared" si="2"/>
        <v>0</v>
      </c>
    </row>
    <row r="95" spans="1:21" x14ac:dyDescent="0.25">
      <c r="A95" s="9"/>
      <c r="B95" s="9"/>
      <c r="C95" s="52" t="s">
        <v>34</v>
      </c>
      <c r="D95" s="51" t="s">
        <v>27</v>
      </c>
      <c r="E95" s="53">
        <v>445001010</v>
      </c>
      <c r="F95" s="54" t="s">
        <v>171</v>
      </c>
      <c r="G95" s="55" t="s">
        <v>23</v>
      </c>
      <c r="H95" s="56"/>
      <c r="I95" s="57" t="s">
        <v>172</v>
      </c>
      <c r="J95" s="55"/>
      <c r="K95" s="56"/>
      <c r="L95" s="57"/>
      <c r="M95" s="55"/>
      <c r="N95" s="56"/>
      <c r="O95" s="57"/>
      <c r="P95" s="55"/>
      <c r="Q95" s="58">
        <v>10</v>
      </c>
      <c r="R95" s="40"/>
      <c r="S95" s="28"/>
      <c r="T95" s="27"/>
      <c r="U95" s="14">
        <f t="shared" si="2"/>
        <v>0</v>
      </c>
    </row>
    <row r="96" spans="1:21" x14ac:dyDescent="0.25">
      <c r="A96" s="18"/>
      <c r="B96" s="18"/>
      <c r="C96" s="18"/>
      <c r="D96" s="19"/>
      <c r="E96" s="17"/>
      <c r="F96" s="20"/>
      <c r="G96" s="21"/>
      <c r="H96" s="18"/>
      <c r="I96" s="31"/>
      <c r="J96" s="18"/>
      <c r="K96" s="19"/>
      <c r="L96" s="31"/>
      <c r="M96" s="18"/>
      <c r="N96" s="18"/>
      <c r="O96" s="18"/>
      <c r="P96" s="18"/>
      <c r="Q96" s="22"/>
      <c r="R96" s="22"/>
      <c r="S96" s="23"/>
      <c r="T96" s="24"/>
      <c r="U96" s="25"/>
    </row>
    <row r="97" spans="1:28" x14ac:dyDescent="0.25">
      <c r="A97" s="18"/>
      <c r="B97" s="18"/>
      <c r="C97" s="18"/>
      <c r="D97" s="19"/>
      <c r="E97" s="17"/>
      <c r="F97" s="20"/>
      <c r="G97" s="21"/>
      <c r="H97" s="18"/>
      <c r="I97" s="31"/>
      <c r="J97" s="18"/>
      <c r="K97" s="19"/>
      <c r="L97" s="31"/>
      <c r="M97" s="18"/>
      <c r="N97" s="18"/>
      <c r="O97" s="18"/>
      <c r="P97" s="18"/>
      <c r="Q97" s="22"/>
      <c r="R97" s="22"/>
      <c r="S97" s="23"/>
      <c r="T97" s="24"/>
      <c r="U97" s="25"/>
    </row>
    <row r="98" spans="1:28" ht="15.75" thickBot="1" x14ac:dyDescent="0.3">
      <c r="A98" s="6"/>
      <c r="B98" s="6"/>
      <c r="C98" s="6"/>
      <c r="D98" s="6"/>
      <c r="E98" s="6"/>
      <c r="F98" s="7"/>
      <c r="G98" s="7"/>
      <c r="H98" s="7"/>
      <c r="I98" s="33"/>
      <c r="J98" s="6"/>
      <c r="K98" s="6"/>
      <c r="L98" s="30"/>
      <c r="M98" s="6"/>
      <c r="N98" s="6"/>
      <c r="O98" s="6"/>
      <c r="P98" s="6"/>
      <c r="Q98" s="8"/>
      <c r="R98" s="8"/>
      <c r="S98" s="6"/>
      <c r="T98" s="6"/>
      <c r="U98" s="16">
        <f>SUM(U7:U91)</f>
        <v>0</v>
      </c>
    </row>
    <row r="99" spans="1:28" ht="15.75" thickBot="1" x14ac:dyDescent="0.3">
      <c r="A99" s="80" t="s">
        <v>32</v>
      </c>
      <c r="B99" s="81"/>
      <c r="C99" s="81"/>
      <c r="D99" s="82"/>
      <c r="E99" s="83">
        <f>SUM(U7:U95)</f>
        <v>0</v>
      </c>
      <c r="F99" s="84"/>
      <c r="G99" s="7"/>
      <c r="H99" s="7"/>
      <c r="I99" s="33"/>
      <c r="J99" s="6"/>
      <c r="K99" s="6"/>
      <c r="L99" s="30"/>
      <c r="M99" s="6"/>
      <c r="N99" s="6"/>
      <c r="O99" s="6"/>
      <c r="P99" s="6"/>
      <c r="Q99" s="8"/>
      <c r="R99" s="8"/>
      <c r="S99" s="6"/>
      <c r="T99" s="6"/>
      <c r="U99" s="8"/>
    </row>
    <row r="102" spans="1:28" x14ac:dyDescent="0.25">
      <c r="A102" s="41"/>
      <c r="B102" s="41"/>
      <c r="E102" s="41"/>
      <c r="F102" s="42"/>
      <c r="H102" s="42"/>
      <c r="I102" s="43"/>
      <c r="K102" s="44"/>
      <c r="L102"/>
      <c r="N102" s="42"/>
      <c r="Y102" s="44"/>
      <c r="Z102" s="44"/>
      <c r="AA102" s="45"/>
    </row>
    <row r="103" spans="1:28" x14ac:dyDescent="0.25">
      <c r="A103" s="41"/>
      <c r="B103" s="41"/>
      <c r="E103" s="41"/>
      <c r="F103" s="42"/>
      <c r="H103" s="42"/>
      <c r="I103" s="43"/>
      <c r="K103" s="44"/>
      <c r="L103"/>
      <c r="N103" s="42"/>
      <c r="Y103" s="44"/>
      <c r="Z103" s="44"/>
      <c r="AA103" s="45"/>
    </row>
    <row r="104" spans="1:28" ht="15.75" thickBot="1" x14ac:dyDescent="0.3">
      <c r="A104" s="46"/>
      <c r="B104" s="47"/>
      <c r="E104" s="41"/>
      <c r="F104" s="42"/>
      <c r="H104" s="42"/>
      <c r="I104" s="43"/>
      <c r="K104" s="44"/>
      <c r="L104"/>
      <c r="N104" s="42"/>
      <c r="Y104" s="44"/>
      <c r="Z104" s="44"/>
      <c r="AA104" s="45"/>
    </row>
    <row r="105" spans="1:28" x14ac:dyDescent="0.25">
      <c r="A105" s="49" t="s">
        <v>173</v>
      </c>
      <c r="B105" s="49"/>
      <c r="E105" s="41"/>
      <c r="F105" s="42"/>
      <c r="H105" s="42"/>
      <c r="I105" s="43"/>
      <c r="K105" s="44"/>
      <c r="L105"/>
      <c r="N105" s="42"/>
      <c r="Y105" s="44"/>
      <c r="Z105" s="44"/>
      <c r="AA105" s="45"/>
    </row>
    <row r="106" spans="1:28" x14ac:dyDescent="0.25">
      <c r="E106" s="41"/>
      <c r="F106" s="42"/>
      <c r="H106" s="42"/>
      <c r="I106" s="43"/>
      <c r="K106" s="44"/>
      <c r="L106"/>
      <c r="N106" s="42"/>
      <c r="Y106" s="44"/>
      <c r="Z106" s="44"/>
      <c r="AA106" s="45"/>
    </row>
    <row r="107" spans="1:28" x14ac:dyDescent="0.25">
      <c r="E107" s="41"/>
      <c r="F107" s="42"/>
      <c r="H107" s="42"/>
      <c r="I107" s="43"/>
      <c r="K107" s="44"/>
      <c r="L107"/>
      <c r="N107" s="42"/>
      <c r="Y107" s="44"/>
      <c r="Z107" s="44"/>
      <c r="AA107" s="45"/>
    </row>
    <row r="108" spans="1:28" x14ac:dyDescent="0.25">
      <c r="E108" s="41"/>
      <c r="F108" s="42"/>
      <c r="H108" s="42"/>
      <c r="I108" s="43"/>
      <c r="K108" s="44"/>
      <c r="L108"/>
      <c r="N108" s="42"/>
      <c r="Y108" s="44"/>
      <c r="Z108" s="44"/>
      <c r="AA108" s="45"/>
    </row>
    <row r="109" spans="1:28" ht="15.75" thickBot="1" x14ac:dyDescent="0.3">
      <c r="A109" s="74"/>
      <c r="B109" s="74"/>
      <c r="E109" s="41"/>
      <c r="F109" s="42"/>
      <c r="H109" s="42"/>
      <c r="I109" s="43"/>
      <c r="K109" s="44"/>
      <c r="L109"/>
      <c r="N109" s="42"/>
      <c r="Y109" s="44"/>
      <c r="Z109" s="44"/>
      <c r="AA109" s="45"/>
    </row>
    <row r="110" spans="1:28" x14ac:dyDescent="0.25">
      <c r="A110" s="75" t="s">
        <v>174</v>
      </c>
      <c r="B110" s="75"/>
      <c r="E110" s="41"/>
      <c r="F110" s="42"/>
      <c r="H110" s="42"/>
      <c r="I110" s="43"/>
      <c r="K110" s="44"/>
      <c r="L110"/>
      <c r="N110" s="42"/>
      <c r="Y110" s="44"/>
      <c r="Z110" s="44"/>
      <c r="AA110" s="45"/>
    </row>
    <row r="111" spans="1:28" x14ac:dyDescent="0.25">
      <c r="E111" s="41"/>
      <c r="F111" s="42"/>
      <c r="H111" s="42"/>
      <c r="I111" s="43"/>
      <c r="K111" s="44"/>
      <c r="L111"/>
      <c r="N111" s="42"/>
      <c r="Y111" s="44"/>
      <c r="Z111" s="44"/>
      <c r="AA111" s="45"/>
    </row>
    <row r="112" spans="1:28" x14ac:dyDescent="0.25">
      <c r="F112" s="42"/>
      <c r="H112" s="42"/>
      <c r="I112"/>
      <c r="K112" s="44"/>
      <c r="L112"/>
      <c r="N112" s="42"/>
      <c r="Y112" s="44"/>
      <c r="Z112" s="44"/>
      <c r="AA112" s="45"/>
      <c r="AB112" s="48"/>
    </row>
  </sheetData>
  <autoFilter ref="A6:U95" xr:uid="{00000000-0009-0000-0000-000001000000}"/>
  <sortState xmlns:xlrd2="http://schemas.microsoft.com/office/spreadsheetml/2017/richdata2" ref="A7:U97">
    <sortCondition ref="E7:E97"/>
  </sortState>
  <mergeCells count="8">
    <mergeCell ref="A109:B109"/>
    <mergeCell ref="A110:B110"/>
    <mergeCell ref="C1:J1"/>
    <mergeCell ref="A2:U2"/>
    <mergeCell ref="A3:U3"/>
    <mergeCell ref="A4:U4"/>
    <mergeCell ref="A99:D99"/>
    <mergeCell ref="E99:F99"/>
  </mergeCells>
  <conditionalFormatting sqref="E85">
    <cfRule type="duplicateValues" dxfId="46" priority="43"/>
  </conditionalFormatting>
  <conditionalFormatting sqref="E47">
    <cfRule type="duplicateValues" dxfId="45" priority="32"/>
  </conditionalFormatting>
  <conditionalFormatting sqref="E47">
    <cfRule type="duplicateValues" dxfId="44" priority="31" stopIfTrue="1"/>
  </conditionalFormatting>
  <conditionalFormatting sqref="E48">
    <cfRule type="duplicateValues" dxfId="43" priority="30"/>
  </conditionalFormatting>
  <conditionalFormatting sqref="E48">
    <cfRule type="duplicateValues" dxfId="42" priority="29" stopIfTrue="1"/>
  </conditionalFormatting>
  <conditionalFormatting sqref="E51">
    <cfRule type="duplicateValues" dxfId="41" priority="28"/>
  </conditionalFormatting>
  <conditionalFormatting sqref="E64">
    <cfRule type="duplicateValues" dxfId="40" priority="27"/>
  </conditionalFormatting>
  <conditionalFormatting sqref="E50">
    <cfRule type="duplicateValues" dxfId="39" priority="33"/>
  </conditionalFormatting>
  <conditionalFormatting sqref="E8">
    <cfRule type="duplicateValues" dxfId="38" priority="26"/>
  </conditionalFormatting>
  <conditionalFormatting sqref="E7">
    <cfRule type="duplicateValues" dxfId="37" priority="25"/>
  </conditionalFormatting>
  <conditionalFormatting sqref="E52">
    <cfRule type="duplicateValues" dxfId="36" priority="23"/>
  </conditionalFormatting>
  <conditionalFormatting sqref="E52">
    <cfRule type="duplicateValues" dxfId="35" priority="24" stopIfTrue="1"/>
  </conditionalFormatting>
  <conditionalFormatting sqref="E10">
    <cfRule type="duplicateValues" dxfId="34" priority="18" stopIfTrue="1"/>
  </conditionalFormatting>
  <conditionalFormatting sqref="E10">
    <cfRule type="duplicateValues" dxfId="33" priority="19"/>
  </conditionalFormatting>
  <conditionalFormatting sqref="E11">
    <cfRule type="duplicateValues" dxfId="32" priority="16" stopIfTrue="1"/>
  </conditionalFormatting>
  <conditionalFormatting sqref="E11">
    <cfRule type="duplicateValues" dxfId="31" priority="17"/>
  </conditionalFormatting>
  <conditionalFormatting sqref="E12">
    <cfRule type="duplicateValues" dxfId="30" priority="15"/>
  </conditionalFormatting>
  <conditionalFormatting sqref="E12">
    <cfRule type="duplicateValues" dxfId="29" priority="14" stopIfTrue="1"/>
  </conditionalFormatting>
  <conditionalFormatting sqref="E9">
    <cfRule type="duplicateValues" dxfId="28" priority="20"/>
  </conditionalFormatting>
  <conditionalFormatting sqref="E9">
    <cfRule type="duplicateValues" dxfId="27" priority="21" stopIfTrue="1"/>
  </conditionalFormatting>
  <conditionalFormatting sqref="E9:E11">
    <cfRule type="duplicateValues" dxfId="26" priority="22"/>
  </conditionalFormatting>
  <conditionalFormatting sqref="E15">
    <cfRule type="duplicateValues" dxfId="25" priority="12"/>
  </conditionalFormatting>
  <conditionalFormatting sqref="E15">
    <cfRule type="duplicateValues" dxfId="24" priority="13" stopIfTrue="1"/>
  </conditionalFormatting>
  <conditionalFormatting sqref="E74:E76">
    <cfRule type="duplicateValues" dxfId="23" priority="35"/>
  </conditionalFormatting>
  <conditionalFormatting sqref="E73:E76 E50:E51 E53:E69">
    <cfRule type="duplicateValues" dxfId="22" priority="36" stopIfTrue="1"/>
  </conditionalFormatting>
  <conditionalFormatting sqref="E73:E76 E47:E48 E53:E69 E50:E51">
    <cfRule type="duplicateValues" dxfId="21" priority="37"/>
  </conditionalFormatting>
  <conditionalFormatting sqref="E73:E76 E18:E42 E47:E48 E53:E69 E50:E51">
    <cfRule type="duplicateValues" dxfId="20" priority="38"/>
  </conditionalFormatting>
  <conditionalFormatting sqref="E13:E14 E16">
    <cfRule type="duplicateValues" dxfId="19" priority="39"/>
  </conditionalFormatting>
  <conditionalFormatting sqref="E13:E14 E16">
    <cfRule type="duplicateValues" dxfId="18" priority="40" stopIfTrue="1"/>
  </conditionalFormatting>
  <conditionalFormatting sqref="E17">
    <cfRule type="duplicateValues" dxfId="17" priority="11"/>
  </conditionalFormatting>
  <conditionalFormatting sqref="E46">
    <cfRule type="duplicateValues" dxfId="16" priority="10"/>
  </conditionalFormatting>
  <conditionalFormatting sqref="E70:E72">
    <cfRule type="duplicateValues" dxfId="15" priority="41" stopIfTrue="1"/>
  </conditionalFormatting>
  <conditionalFormatting sqref="E70:E72">
    <cfRule type="duplicateValues" dxfId="14" priority="42"/>
  </conditionalFormatting>
  <conditionalFormatting sqref="E78:E81">
    <cfRule type="duplicateValues" dxfId="13" priority="44"/>
  </conditionalFormatting>
  <conditionalFormatting sqref="E78:E81">
    <cfRule type="duplicateValues" dxfId="12" priority="45" stopIfTrue="1"/>
  </conditionalFormatting>
  <conditionalFormatting sqref="E88:E91 E86">
    <cfRule type="duplicateValues" dxfId="11" priority="9"/>
  </conditionalFormatting>
  <conditionalFormatting sqref="E87">
    <cfRule type="duplicateValues" dxfId="10" priority="8"/>
  </conditionalFormatting>
  <conditionalFormatting sqref="E43:E45">
    <cfRule type="duplicateValues" dxfId="9" priority="7"/>
  </conditionalFormatting>
  <conditionalFormatting sqref="E49">
    <cfRule type="duplicateValues" dxfId="8" priority="3"/>
  </conditionalFormatting>
  <conditionalFormatting sqref="E49">
    <cfRule type="duplicateValues" dxfId="7" priority="4" stopIfTrue="1"/>
  </conditionalFormatting>
  <conditionalFormatting sqref="E49">
    <cfRule type="duplicateValues" dxfId="6" priority="5"/>
  </conditionalFormatting>
  <conditionalFormatting sqref="E49">
    <cfRule type="duplicateValues" dxfId="5" priority="6"/>
  </conditionalFormatting>
  <conditionalFormatting sqref="E94:E95">
    <cfRule type="duplicateValues" dxfId="4" priority="2"/>
  </conditionalFormatting>
  <conditionalFormatting sqref="E92:E93">
    <cfRule type="duplicateValues" dxfId="3" priority="1"/>
  </conditionalFormatting>
  <conditionalFormatting sqref="E18:E42">
    <cfRule type="duplicateValues" dxfId="2" priority="337"/>
  </conditionalFormatting>
  <conditionalFormatting sqref="E53:E63">
    <cfRule type="duplicateValues" dxfId="1" priority="351"/>
  </conditionalFormatting>
  <conditionalFormatting sqref="E96:E97">
    <cfRule type="duplicateValues" dxfId="0" priority="35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JULIETH VASCO VALENCIA</dc:creator>
  <cp:lastModifiedBy>Usuario</cp:lastModifiedBy>
  <dcterms:created xsi:type="dcterms:W3CDTF">2024-01-10T23:44:08Z</dcterms:created>
  <dcterms:modified xsi:type="dcterms:W3CDTF">2024-08-23T13:14:52Z</dcterms:modified>
</cp:coreProperties>
</file>