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bookViews>
    <workbookView xWindow="0" yWindow="0" windowWidth="28800" windowHeight="114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AK8" i="1" l="1"/>
  <c r="AL8" i="1" s="1"/>
  <c r="AK9" i="1"/>
  <c r="AL9" i="1" s="1"/>
  <c r="AK10" i="1"/>
  <c r="AL10" i="1" s="1"/>
  <c r="AK11" i="1"/>
  <c r="AL11" i="1" s="1"/>
  <c r="AK12" i="1"/>
  <c r="AL12" i="1" s="1"/>
  <c r="AK13" i="1"/>
  <c r="AL13" i="1" s="1"/>
  <c r="AK7" i="1"/>
  <c r="AL7" i="1" s="1"/>
</calcChain>
</file>

<file path=xl/sharedStrings.xml><?xml version="1.0" encoding="utf-8"?>
<sst xmlns="http://schemas.openxmlformats.org/spreadsheetml/2006/main" count="61" uniqueCount="53">
  <si>
    <t>U.H. CASTILLA</t>
  </si>
  <si>
    <t>Admisiones</t>
  </si>
  <si>
    <t>Archivo 1</t>
  </si>
  <si>
    <t>Archivo 2</t>
  </si>
  <si>
    <t>Farmacia</t>
  </si>
  <si>
    <t>Dispensación Medicamentos</t>
  </si>
  <si>
    <t>Almacenamiento</t>
  </si>
  <si>
    <t>Curaciones</t>
  </si>
  <si>
    <t>Consul.Urgencias</t>
  </si>
  <si>
    <t>Triage</t>
  </si>
  <si>
    <t>Consul.Urg.</t>
  </si>
  <si>
    <t>Reanimación</t>
  </si>
  <si>
    <t>Urgencias Hospitaliza</t>
  </si>
  <si>
    <t>Baños Urgencias Hospit</t>
  </si>
  <si>
    <t>Baño Intoxicados</t>
  </si>
  <si>
    <t>Rayos X</t>
  </si>
  <si>
    <t>Audiotorio</t>
  </si>
  <si>
    <t>Odontología</t>
  </si>
  <si>
    <t>Consultorios</t>
  </si>
  <si>
    <t>Consultorios 2 piso</t>
  </si>
  <si>
    <t>Laboratorio</t>
  </si>
  <si>
    <t>Esterilización</t>
  </si>
  <si>
    <t>Rack Cuarto tecn</t>
  </si>
  <si>
    <t>Fact y Auditoria</t>
  </si>
  <si>
    <t>O. Apoyo</t>
  </si>
  <si>
    <t>Dir. Upss</t>
  </si>
  <si>
    <t>Epidemiología</t>
  </si>
  <si>
    <t>Habi. Hospitalizacion</t>
  </si>
  <si>
    <t>Procedimientos Hosp. 2 piso</t>
  </si>
  <si>
    <t>Bodega medicamentos</t>
  </si>
  <si>
    <t>Hospita Recepción</t>
  </si>
  <si>
    <t>1.1</t>
  </si>
  <si>
    <t>EQUIPOS</t>
  </si>
  <si>
    <t>1.1.1</t>
  </si>
  <si>
    <t>Suministro y puesta en servicio de Minisplit 0.75 TR R410 220V inverter</t>
  </si>
  <si>
    <t>und</t>
  </si>
  <si>
    <t>1.1.2</t>
  </si>
  <si>
    <t>Suministro y puesta en servicio de Minisplit 1.0 TR R410 220V inverter</t>
  </si>
  <si>
    <t>1.1.3</t>
  </si>
  <si>
    <t>Suministro y puesta en servicio de Minisplit 1.5 TR R410 220V inverter</t>
  </si>
  <si>
    <t>1.1.4</t>
  </si>
  <si>
    <t>Suministro y puesta en servicio de Minisplit 2.0 TR R410 220V inverter</t>
  </si>
  <si>
    <t>1.1.5</t>
  </si>
  <si>
    <t>Suministro y puesta en servicio de Multisplit 1.5 TR R410 220V inverter</t>
  </si>
  <si>
    <t>1.1.6</t>
  </si>
  <si>
    <t>Suministro y puesta en servicio de Cassette 5 TR R410 220V inverter</t>
  </si>
  <si>
    <t>1.1.7</t>
  </si>
  <si>
    <t xml:space="preserve">Suministro y puesta en servicio de Fancoil Desnudo 4TR  R410 220V inverter Horizontal </t>
  </si>
  <si>
    <t>TOTAL</t>
  </si>
  <si>
    <t>MEDIDA</t>
  </si>
  <si>
    <t>CANTIDAD</t>
  </si>
  <si>
    <t>UNIDAD HOSPITALARIA DE CASTILLA</t>
  </si>
  <si>
    <t>LOCALIZACION DE LOS AIRES EXPANSION DIRECTA POR CADA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</si>
</sst>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sz val="9"/>
      <color rgb="FF000000"/>
      <name val="Century Gothic"/>
      <family val="2"/>
    </font>
    <font>
      <sz val="9"/>
      <color rgb="FF333300"/>
      <name val="Century Gothic"/>
      <family val="2"/>
    </font>
    <font>
      <b/>
      <sz val="9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"/>
  <sheetViews>
    <sheetView tabSelected="1" workbookViewId="0">
      <selection activeCell="D7" sqref="D7"/>
    </sheetView>
  </sheetViews>
  <sheetFormatPr baseColWidth="10" defaultColWidth="11.5703125" defaultRowHeight="14.25" x14ac:dyDescent="0.3"/>
  <cols>
    <col min="1" max="1" width="11.5703125" style="1"/>
    <col min="2" max="2" width="26" style="1" customWidth="1"/>
    <col min="3" max="4" width="11.5703125" style="1"/>
    <col min="5" max="5" width="9.7109375" style="1" bestFit="1" customWidth="1"/>
    <col min="6" max="7" width="8.5703125" style="1" bestFit="1" customWidth="1"/>
    <col min="8" max="8" width="8.28515625" style="1" bestFit="1" customWidth="1"/>
    <col min="9" max="9" width="12.85546875" style="1" customWidth="1"/>
    <col min="10" max="10" width="11.5703125" style="1"/>
    <col min="11" max="11" width="10.140625" style="1" bestFit="1" customWidth="1"/>
    <col min="12" max="12" width="11.5703125" style="1"/>
    <col min="13" max="13" width="5.5703125" style="1" bestFit="1" customWidth="1"/>
    <col min="14" max="14" width="10" style="1" bestFit="1" customWidth="1"/>
    <col min="15" max="15" width="11.5703125" style="1"/>
    <col min="16" max="16" width="9.28515625" style="1" bestFit="1" customWidth="1"/>
    <col min="17" max="17" width="9" style="1" bestFit="1" customWidth="1"/>
    <col min="18" max="18" width="10.28515625" style="1" bestFit="1" customWidth="1"/>
    <col min="19" max="19" width="7" style="1" bestFit="1" customWidth="1"/>
    <col min="20" max="20" width="9.28515625" style="1" bestFit="1" customWidth="1"/>
    <col min="21" max="21" width="11.140625" style="1" bestFit="1" customWidth="1"/>
    <col min="22" max="22" width="11.5703125" style="1"/>
    <col min="23" max="23" width="10.5703125" style="1" bestFit="1" customWidth="1"/>
    <col min="24" max="24" width="10.28515625" style="1" bestFit="1" customWidth="1"/>
    <col min="25" max="25" width="11.5703125" style="1"/>
    <col min="26" max="26" width="11" style="1" bestFit="1" customWidth="1"/>
    <col min="27" max="27" width="8.140625" style="1" bestFit="1" customWidth="1"/>
    <col min="28" max="28" width="8.5703125" style="1" bestFit="1" customWidth="1"/>
    <col min="29" max="29" width="7.42578125" style="1" bestFit="1" customWidth="1"/>
    <col min="30" max="30" width="12.28515625" style="1" customWidth="1"/>
    <col min="31" max="16384" width="11.5703125" style="1"/>
  </cols>
  <sheetData>
    <row r="1" spans="1:38" x14ac:dyDescent="0.3">
      <c r="A1" s="9" t="s">
        <v>52</v>
      </c>
    </row>
    <row r="2" spans="1:38" x14ac:dyDescent="0.3">
      <c r="A2" s="9" t="s">
        <v>51</v>
      </c>
    </row>
    <row r="5" spans="1:38" ht="57" x14ac:dyDescent="0.3">
      <c r="A5" s="10">
        <v>1</v>
      </c>
      <c r="B5" s="11" t="s">
        <v>0</v>
      </c>
      <c r="C5" s="10" t="s">
        <v>49</v>
      </c>
      <c r="D5" s="10" t="s">
        <v>50</v>
      </c>
      <c r="E5" s="12" t="s">
        <v>1</v>
      </c>
      <c r="F5" s="12" t="s">
        <v>2</v>
      </c>
      <c r="G5" s="12" t="s">
        <v>3</v>
      </c>
      <c r="H5" s="12" t="s">
        <v>4</v>
      </c>
      <c r="I5" s="12" t="s">
        <v>5</v>
      </c>
      <c r="J5" s="12" t="s">
        <v>6</v>
      </c>
      <c r="K5" s="12" t="s">
        <v>7</v>
      </c>
      <c r="L5" s="12" t="s">
        <v>8</v>
      </c>
      <c r="M5" s="12" t="s">
        <v>9</v>
      </c>
      <c r="N5" s="12" t="s">
        <v>10</v>
      </c>
      <c r="O5" s="12" t="s">
        <v>11</v>
      </c>
      <c r="P5" s="12" t="s">
        <v>12</v>
      </c>
      <c r="Q5" s="12" t="s">
        <v>13</v>
      </c>
      <c r="R5" s="13" t="s">
        <v>14</v>
      </c>
      <c r="S5" s="14" t="s">
        <v>15</v>
      </c>
      <c r="T5" s="14" t="s">
        <v>16</v>
      </c>
      <c r="U5" s="12" t="s">
        <v>17</v>
      </c>
      <c r="V5" s="15" t="s">
        <v>18</v>
      </c>
      <c r="W5" s="15" t="s">
        <v>19</v>
      </c>
      <c r="X5" s="16" t="s">
        <v>20</v>
      </c>
      <c r="Y5" s="15" t="s">
        <v>21</v>
      </c>
      <c r="Z5" s="15" t="s">
        <v>22</v>
      </c>
      <c r="AA5" s="15" t="s">
        <v>23</v>
      </c>
      <c r="AB5" s="15" t="s">
        <v>24</v>
      </c>
      <c r="AC5" s="15" t="s">
        <v>25</v>
      </c>
      <c r="AD5" s="15" t="s">
        <v>26</v>
      </c>
      <c r="AE5" s="15" t="s">
        <v>27</v>
      </c>
      <c r="AF5" s="15" t="s">
        <v>27</v>
      </c>
      <c r="AG5" s="15" t="s">
        <v>27</v>
      </c>
      <c r="AH5" s="17" t="s">
        <v>28</v>
      </c>
      <c r="AI5" s="15" t="s">
        <v>29</v>
      </c>
      <c r="AJ5" s="15" t="s">
        <v>30</v>
      </c>
      <c r="AK5" s="15" t="s">
        <v>48</v>
      </c>
    </row>
    <row r="6" spans="1:38" x14ac:dyDescent="0.3">
      <c r="A6" s="18" t="s">
        <v>31</v>
      </c>
      <c r="B6" s="19" t="s">
        <v>32</v>
      </c>
      <c r="C6" s="18"/>
      <c r="D6" s="20">
        <f>D7+D8+D9+D10+D11+D12+D13</f>
        <v>52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8"/>
    </row>
    <row r="7" spans="1:38" ht="42.75" x14ac:dyDescent="0.3">
      <c r="A7" s="2" t="s">
        <v>33</v>
      </c>
      <c r="B7" s="3" t="s">
        <v>34</v>
      </c>
      <c r="C7" s="4" t="s">
        <v>35</v>
      </c>
      <c r="D7" s="2">
        <v>5</v>
      </c>
      <c r="E7" s="2"/>
      <c r="F7" s="2"/>
      <c r="G7" s="2"/>
      <c r="H7" s="2"/>
      <c r="I7" s="2"/>
      <c r="J7" s="2"/>
      <c r="K7" s="5">
        <v>1</v>
      </c>
      <c r="L7" s="5">
        <v>3</v>
      </c>
      <c r="M7" s="5"/>
      <c r="N7" s="5"/>
      <c r="O7" s="5"/>
      <c r="P7" s="2"/>
      <c r="Q7" s="2"/>
      <c r="R7" s="7"/>
      <c r="S7" s="7"/>
      <c r="T7" s="7"/>
      <c r="U7" s="2"/>
      <c r="V7" s="5"/>
      <c r="W7" s="5"/>
      <c r="X7" s="5"/>
      <c r="Y7" s="5"/>
      <c r="Z7" s="5">
        <v>1</v>
      </c>
      <c r="AA7" s="5"/>
      <c r="AB7" s="5"/>
      <c r="AC7" s="5"/>
      <c r="AD7" s="5"/>
      <c r="AE7" s="5"/>
      <c r="AF7" s="5"/>
      <c r="AG7" s="5"/>
      <c r="AH7" s="5"/>
      <c r="AI7" s="5"/>
      <c r="AJ7" s="5"/>
      <c r="AK7" s="8">
        <f>SUM(E7:AJ7)</f>
        <v>5</v>
      </c>
      <c r="AL7" s="1">
        <f>+AK7-D7</f>
        <v>0</v>
      </c>
    </row>
    <row r="8" spans="1:38" ht="42.75" x14ac:dyDescent="0.3">
      <c r="A8" s="2" t="s">
        <v>36</v>
      </c>
      <c r="B8" s="3" t="s">
        <v>37</v>
      </c>
      <c r="C8" s="5" t="s">
        <v>35</v>
      </c>
      <c r="D8" s="2">
        <v>31</v>
      </c>
      <c r="E8" s="5"/>
      <c r="F8" s="5">
        <v>1</v>
      </c>
      <c r="G8" s="5"/>
      <c r="H8" s="5"/>
      <c r="I8" s="5"/>
      <c r="J8" s="5">
        <v>1</v>
      </c>
      <c r="K8" s="5"/>
      <c r="L8" s="5"/>
      <c r="M8" s="5">
        <v>1</v>
      </c>
      <c r="N8" s="5">
        <v>3</v>
      </c>
      <c r="O8" s="5">
        <v>1</v>
      </c>
      <c r="P8" s="5"/>
      <c r="Q8" s="5"/>
      <c r="R8" s="5"/>
      <c r="S8" s="5"/>
      <c r="T8" s="5"/>
      <c r="U8" s="5"/>
      <c r="V8" s="5">
        <v>11</v>
      </c>
      <c r="W8" s="5"/>
      <c r="X8" s="5"/>
      <c r="Y8" s="5"/>
      <c r="Z8" s="5"/>
      <c r="AA8" s="5"/>
      <c r="AB8" s="5">
        <v>1</v>
      </c>
      <c r="AC8" s="5">
        <v>1</v>
      </c>
      <c r="AD8" s="5">
        <v>1</v>
      </c>
      <c r="AE8" s="5">
        <v>8</v>
      </c>
      <c r="AF8" s="5"/>
      <c r="AG8" s="5"/>
      <c r="AH8" s="5">
        <v>1</v>
      </c>
      <c r="AI8" s="5">
        <v>1</v>
      </c>
      <c r="AJ8" s="5"/>
      <c r="AK8" s="8">
        <f t="shared" ref="AK8:AK13" si="0">SUM(E8:AJ8)</f>
        <v>31</v>
      </c>
      <c r="AL8" s="1">
        <f t="shared" ref="AL8:AL13" si="1">+AK8-D8</f>
        <v>0</v>
      </c>
    </row>
    <row r="9" spans="1:38" ht="42.75" x14ac:dyDescent="0.3">
      <c r="A9" s="2" t="s">
        <v>38</v>
      </c>
      <c r="B9" s="3" t="s">
        <v>39</v>
      </c>
      <c r="C9" s="5" t="s">
        <v>35</v>
      </c>
      <c r="D9" s="2">
        <v>9</v>
      </c>
      <c r="E9" s="5">
        <v>1</v>
      </c>
      <c r="F9" s="5"/>
      <c r="G9" s="5"/>
      <c r="H9" s="5"/>
      <c r="I9" s="5">
        <v>1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>
        <v>7</v>
      </c>
      <c r="AG9" s="5"/>
      <c r="AH9" s="5"/>
      <c r="AI9" s="5"/>
      <c r="AJ9" s="5"/>
      <c r="AK9" s="8">
        <f t="shared" si="0"/>
        <v>9</v>
      </c>
      <c r="AL9" s="1">
        <f t="shared" si="1"/>
        <v>0</v>
      </c>
    </row>
    <row r="10" spans="1:38" ht="42.75" x14ac:dyDescent="0.3">
      <c r="A10" s="2" t="s">
        <v>40</v>
      </c>
      <c r="B10" s="3" t="s">
        <v>41</v>
      </c>
      <c r="C10" s="5" t="s">
        <v>35</v>
      </c>
      <c r="D10" s="2">
        <v>3</v>
      </c>
      <c r="E10" s="5"/>
      <c r="F10" s="5"/>
      <c r="G10" s="5">
        <v>1</v>
      </c>
      <c r="H10" s="5">
        <v>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>
        <v>1</v>
      </c>
      <c r="AB10" s="5"/>
      <c r="AC10" s="5"/>
      <c r="AD10" s="5"/>
      <c r="AE10" s="5"/>
      <c r="AF10" s="5"/>
      <c r="AG10" s="5"/>
      <c r="AH10" s="5"/>
      <c r="AI10" s="5"/>
      <c r="AJ10" s="5"/>
      <c r="AK10" s="8">
        <f t="shared" si="0"/>
        <v>3</v>
      </c>
      <c r="AL10" s="1">
        <f t="shared" si="1"/>
        <v>0</v>
      </c>
    </row>
    <row r="11" spans="1:38" ht="42.75" x14ac:dyDescent="0.3">
      <c r="A11" s="2" t="s">
        <v>42</v>
      </c>
      <c r="B11" s="3" t="s">
        <v>43</v>
      </c>
      <c r="C11" s="5" t="s">
        <v>35</v>
      </c>
      <c r="D11" s="2">
        <v>1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>
        <v>1</v>
      </c>
      <c r="AH11" s="5"/>
      <c r="AI11" s="5"/>
      <c r="AJ11" s="5"/>
      <c r="AK11" s="8">
        <f t="shared" si="0"/>
        <v>1</v>
      </c>
      <c r="AL11" s="1">
        <f t="shared" si="1"/>
        <v>0</v>
      </c>
    </row>
    <row r="12" spans="1:38" ht="42.75" x14ac:dyDescent="0.3">
      <c r="A12" s="2" t="s">
        <v>44</v>
      </c>
      <c r="B12" s="3" t="s">
        <v>45</v>
      </c>
      <c r="C12" s="5" t="s">
        <v>35</v>
      </c>
      <c r="D12" s="2">
        <v>1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>
        <v>1</v>
      </c>
      <c r="AK12" s="8">
        <f t="shared" si="0"/>
        <v>1</v>
      </c>
      <c r="AL12" s="1">
        <f t="shared" si="1"/>
        <v>0</v>
      </c>
    </row>
    <row r="13" spans="1:38" ht="57" x14ac:dyDescent="0.3">
      <c r="A13" s="2" t="s">
        <v>46</v>
      </c>
      <c r="B13" s="6" t="s">
        <v>47</v>
      </c>
      <c r="C13" s="5" t="s">
        <v>35</v>
      </c>
      <c r="D13" s="2">
        <v>2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>
        <v>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8">
        <f t="shared" si="0"/>
        <v>2</v>
      </c>
      <c r="AL13" s="1">
        <f t="shared" si="1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2024-10-11T13:36:59Z</dcterms:created>
  <dcterms:modified xsi:type="dcterms:W3CDTF">2024-10-24T14:54:30Z</dcterms:modified>
</cp:coreProperties>
</file>