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VITACION FEBRERO\"/>
    </mc:Choice>
  </mc:AlternateContent>
  <bookViews>
    <workbookView xWindow="0" yWindow="0" windowWidth="28800" windowHeight="12135"/>
  </bookViews>
  <sheets>
    <sheet name="ANEXO 5" sheetId="4" r:id="rId1"/>
  </sheets>
  <definedNames>
    <definedName name="_xlnm._FilterDatabase" localSheetId="0" hidden="1">'ANEXO 5'!$A$8:$L$453</definedName>
    <definedName name="_xlnm.Print_Titles" localSheetId="0">'ANEXO 5'!$7:$8</definedName>
  </definedNames>
  <calcPr calcId="152511"/>
</workbook>
</file>

<file path=xl/calcChain.xml><?xml version="1.0" encoding="utf-8"?>
<calcChain xmlns="http://schemas.openxmlformats.org/spreadsheetml/2006/main">
  <c r="L235" i="4" l="1"/>
  <c r="L14" i="4"/>
  <c r="L15" i="4"/>
  <c r="L16" i="4"/>
  <c r="L17" i="4"/>
  <c r="L20" i="4"/>
  <c r="L21" i="4"/>
  <c r="L22" i="4"/>
  <c r="L25" i="4"/>
  <c r="L26" i="4"/>
  <c r="L27" i="4"/>
  <c r="L28" i="4"/>
  <c r="L31" i="4"/>
  <c r="L32" i="4"/>
  <c r="L33" i="4"/>
  <c r="L36" i="4"/>
  <c r="L37" i="4"/>
  <c r="L40" i="4"/>
  <c r="L41" i="4"/>
  <c r="L42" i="4"/>
  <c r="L45" i="4"/>
  <c r="L46" i="4"/>
  <c r="L49" i="4"/>
  <c r="L50" i="4"/>
  <c r="L51" i="4"/>
  <c r="L54" i="4"/>
  <c r="L55" i="4"/>
  <c r="L56" i="4"/>
  <c r="L59" i="4"/>
  <c r="L60" i="4"/>
  <c r="L61" i="4"/>
  <c r="L62" i="4"/>
  <c r="L65" i="4"/>
  <c r="L66" i="4"/>
  <c r="L67" i="4"/>
  <c r="L70" i="4"/>
  <c r="L71" i="4"/>
  <c r="L72" i="4"/>
  <c r="L75" i="4"/>
  <c r="L76" i="4"/>
  <c r="L77" i="4"/>
  <c r="L78" i="4"/>
  <c r="L81" i="4"/>
  <c r="L82" i="4"/>
  <c r="L83" i="4"/>
  <c r="L84" i="4"/>
  <c r="L85" i="4"/>
  <c r="L88" i="4"/>
  <c r="L89" i="4"/>
  <c r="L90" i="4"/>
  <c r="L91" i="4"/>
  <c r="L92" i="4"/>
  <c r="L95" i="4"/>
  <c r="L96" i="4"/>
  <c r="L97" i="4"/>
  <c r="L98" i="4"/>
  <c r="L101" i="4"/>
  <c r="L102" i="4"/>
  <c r="L103" i="4"/>
  <c r="L106" i="4"/>
  <c r="L107" i="4"/>
  <c r="L108" i="4"/>
  <c r="L111" i="4"/>
  <c r="L112" i="4"/>
  <c r="L113" i="4"/>
  <c r="L116" i="4"/>
  <c r="L117" i="4"/>
  <c r="L118" i="4"/>
  <c r="L119" i="4"/>
  <c r="L120" i="4"/>
  <c r="L123" i="4"/>
  <c r="L124" i="4"/>
  <c r="L125" i="4"/>
  <c r="L126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3" i="4"/>
  <c r="L144" i="4"/>
  <c r="L145" i="4"/>
  <c r="L148" i="4"/>
  <c r="L149" i="4"/>
  <c r="L150" i="4"/>
  <c r="L151" i="4"/>
  <c r="L152" i="4"/>
  <c r="L155" i="4"/>
  <c r="L156" i="4"/>
  <c r="L157" i="4"/>
  <c r="L158" i="4"/>
  <c r="L161" i="4"/>
  <c r="L162" i="4"/>
  <c r="L163" i="4"/>
  <c r="L164" i="4"/>
  <c r="L167" i="4"/>
  <c r="L168" i="4"/>
  <c r="L169" i="4"/>
  <c r="L170" i="4"/>
  <c r="L173" i="4"/>
  <c r="L174" i="4"/>
  <c r="L175" i="4"/>
  <c r="L176" i="4"/>
  <c r="L177" i="4"/>
  <c r="L180" i="4"/>
  <c r="L181" i="4"/>
  <c r="L182" i="4"/>
  <c r="L183" i="4"/>
  <c r="L186" i="4"/>
  <c r="L187" i="4"/>
  <c r="L188" i="4"/>
  <c r="L189" i="4"/>
  <c r="L190" i="4"/>
  <c r="L193" i="4"/>
  <c r="L194" i="4"/>
  <c r="L195" i="4"/>
  <c r="L196" i="4"/>
  <c r="L197" i="4"/>
  <c r="L200" i="4"/>
  <c r="L201" i="4"/>
  <c r="L202" i="4"/>
  <c r="L205" i="4"/>
  <c r="L206" i="4"/>
  <c r="L207" i="4"/>
  <c r="L208" i="4"/>
  <c r="L209" i="4"/>
  <c r="L212" i="4"/>
  <c r="L213" i="4"/>
  <c r="L214" i="4"/>
  <c r="L215" i="4"/>
  <c r="L218" i="4"/>
  <c r="L219" i="4"/>
  <c r="L220" i="4"/>
  <c r="L223" i="4"/>
  <c r="L224" i="4"/>
  <c r="L225" i="4"/>
  <c r="L226" i="4"/>
  <c r="L227" i="4"/>
  <c r="L230" i="4"/>
  <c r="L231" i="4"/>
  <c r="L232" i="4"/>
  <c r="L233" i="4"/>
  <c r="L234" i="4"/>
  <c r="L237" i="4"/>
  <c r="L238" i="4"/>
  <c r="L239" i="4"/>
  <c r="L242" i="4"/>
  <c r="L243" i="4"/>
  <c r="L244" i="4"/>
  <c r="L245" i="4"/>
  <c r="L248" i="4"/>
  <c r="L249" i="4"/>
  <c r="L250" i="4"/>
  <c r="L251" i="4"/>
  <c r="L254" i="4"/>
  <c r="L255" i="4"/>
  <c r="L256" i="4"/>
  <c r="L257" i="4"/>
  <c r="L260" i="4"/>
  <c r="L261" i="4"/>
  <c r="L264" i="4"/>
  <c r="L265" i="4"/>
  <c r="L266" i="4"/>
  <c r="L267" i="4"/>
  <c r="L270" i="4"/>
  <c r="L271" i="4"/>
  <c r="L272" i="4"/>
  <c r="L273" i="4"/>
  <c r="L276" i="4"/>
  <c r="L277" i="4"/>
  <c r="L278" i="4"/>
  <c r="L279" i="4"/>
  <c r="L282" i="4"/>
  <c r="L283" i="4"/>
  <c r="L284" i="4"/>
  <c r="L287" i="4"/>
  <c r="L288" i="4"/>
  <c r="L289" i="4"/>
  <c r="L292" i="4"/>
  <c r="L293" i="4"/>
  <c r="L294" i="4"/>
  <c r="L297" i="4"/>
  <c r="L298" i="4" s="1"/>
  <c r="L300" i="4"/>
  <c r="L301" i="4" s="1"/>
  <c r="L303" i="4"/>
  <c r="L304" i="4"/>
  <c r="L305" i="4"/>
  <c r="L306" i="4"/>
  <c r="L309" i="4"/>
  <c r="L310" i="4"/>
  <c r="L311" i="4"/>
  <c r="L314" i="4"/>
  <c r="L315" i="4"/>
  <c r="L316" i="4"/>
  <c r="L317" i="4"/>
  <c r="L320" i="4"/>
  <c r="L321" i="4" s="1"/>
  <c r="L323" i="4"/>
  <c r="L324" i="4" s="1"/>
  <c r="L326" i="4"/>
  <c r="L327" i="4" s="1"/>
  <c r="L329" i="4"/>
  <c r="L330" i="4" s="1"/>
  <c r="L332" i="4"/>
  <c r="L333" i="4" s="1"/>
  <c r="L335" i="4"/>
  <c r="L336" i="4" s="1"/>
  <c r="L338" i="4"/>
  <c r="L339" i="4" s="1"/>
  <c r="L341" i="4"/>
  <c r="L342" i="4" s="1"/>
  <c r="L344" i="4"/>
  <c r="L345" i="4" s="1"/>
  <c r="L347" i="4"/>
  <c r="L348" i="4" s="1"/>
  <c r="L350" i="4"/>
  <c r="L351" i="4"/>
  <c r="L354" i="4"/>
  <c r="L355" i="4"/>
  <c r="L358" i="4"/>
  <c r="L359" i="4"/>
  <c r="L362" i="4"/>
  <c r="L363" i="4"/>
  <c r="L366" i="4"/>
  <c r="L367" i="4"/>
  <c r="L370" i="4"/>
  <c r="L371" i="4" s="1"/>
  <c r="L373" i="4"/>
  <c r="L374" i="4" s="1"/>
  <c r="L376" i="4"/>
  <c r="L377" i="4" s="1"/>
  <c r="L379" i="4"/>
  <c r="L380" i="4" s="1"/>
  <c r="L382" i="4"/>
  <c r="L383" i="4" s="1"/>
  <c r="L385" i="4"/>
  <c r="L386" i="4" s="1"/>
  <c r="L388" i="4"/>
  <c r="L389" i="4" s="1"/>
  <c r="L391" i="4"/>
  <c r="L392" i="4" s="1"/>
  <c r="L394" i="4"/>
  <c r="L395" i="4"/>
  <c r="L396" i="4"/>
  <c r="L397" i="4"/>
  <c r="L398" i="4"/>
  <c r="L401" i="4"/>
  <c r="L402" i="4" s="1"/>
  <c r="L404" i="4"/>
  <c r="L405" i="4"/>
  <c r="L406" i="4"/>
  <c r="L407" i="4"/>
  <c r="L410" i="4"/>
  <c r="L411" i="4"/>
  <c r="L412" i="4"/>
  <c r="L415" i="4"/>
  <c r="L416" i="4"/>
  <c r="L419" i="4"/>
  <c r="L420" i="4"/>
  <c r="L423" i="4"/>
  <c r="L424" i="4"/>
  <c r="L427" i="4"/>
  <c r="L428" i="4"/>
  <c r="L431" i="4"/>
  <c r="L432" i="4"/>
  <c r="L435" i="4"/>
  <c r="L436" i="4"/>
  <c r="L439" i="4"/>
  <c r="L440" i="4"/>
  <c r="L443" i="4"/>
  <c r="L444" i="4"/>
  <c r="L447" i="4"/>
  <c r="L448" i="4"/>
  <c r="L451" i="4"/>
  <c r="L452" i="4"/>
  <c r="L10" i="4"/>
  <c r="L11" i="4"/>
  <c r="L9" i="4"/>
  <c r="L449" i="4" l="1"/>
  <c r="L433" i="4"/>
  <c r="L425" i="4"/>
  <c r="L417" i="4"/>
  <c r="L441" i="4"/>
  <c r="L290" i="4"/>
  <c r="L364" i="4"/>
  <c r="L356" i="4"/>
  <c r="L453" i="4"/>
  <c r="L445" i="4"/>
  <c r="L437" i="4"/>
  <c r="L429" i="4"/>
  <c r="L421" i="4"/>
  <c r="L210" i="4"/>
  <c r="L104" i="4"/>
  <c r="L99" i="4"/>
  <c r="L68" i="4"/>
  <c r="L47" i="4"/>
  <c r="L34" i="4"/>
  <c r="L29" i="4"/>
  <c r="L198" i="4"/>
  <c r="L413" i="4"/>
  <c r="L368" i="4"/>
  <c r="L360" i="4"/>
  <c r="L352" i="4"/>
  <c r="L285" i="4"/>
  <c r="L280" i="4"/>
  <c r="L274" i="4"/>
  <c r="L184" i="4"/>
  <c r="L93" i="4"/>
  <c r="L73" i="4"/>
  <c r="L38" i="4"/>
  <c r="L228" i="4"/>
  <c r="L312" i="4"/>
  <c r="L240" i="4"/>
  <c r="L178" i="4"/>
  <c r="L171" i="4"/>
  <c r="L159" i="4"/>
  <c r="L146" i="4"/>
  <c r="L127" i="4"/>
  <c r="L114" i="4"/>
  <c r="L79" i="4"/>
  <c r="L52" i="4"/>
  <c r="L408" i="4"/>
  <c r="L399" i="4"/>
  <c r="L318" i="4"/>
  <c r="L307" i="4"/>
  <c r="L295" i="4"/>
  <c r="L268" i="4"/>
  <c r="L262" i="4"/>
  <c r="L258" i="4"/>
  <c r="L252" i="4"/>
  <c r="L246" i="4"/>
  <c r="L221" i="4"/>
  <c r="L216" i="4"/>
  <c r="L203" i="4"/>
  <c r="L191" i="4"/>
  <c r="L165" i="4"/>
  <c r="L153" i="4"/>
  <c r="L141" i="4"/>
  <c r="L121" i="4"/>
  <c r="L109" i="4"/>
  <c r="L86" i="4"/>
  <c r="L63" i="4"/>
  <c r="L57" i="4"/>
  <c r="L43" i="4"/>
  <c r="L23" i="4"/>
  <c r="L18" i="4"/>
  <c r="L12" i="4"/>
</calcChain>
</file>

<file path=xl/sharedStrings.xml><?xml version="1.0" encoding="utf-8"?>
<sst xmlns="http://schemas.openxmlformats.org/spreadsheetml/2006/main" count="1173" uniqueCount="346">
  <si>
    <t>EMPRESA SOCIAL DEL ESTADO METROSALUD</t>
  </si>
  <si>
    <t>DIRECCION ADMINISTRATIVA</t>
  </si>
  <si>
    <t>CLAVO DE KIRCHNER DE 1.2</t>
  </si>
  <si>
    <t xml:space="preserve">CLAVO DE KIRCHNER DE 1.5 </t>
  </si>
  <si>
    <t xml:space="preserve">CLAVO DE KIRCHNER DE 1.8 </t>
  </si>
  <si>
    <t xml:space="preserve">CLAVO DE KIRCHNER DE 2.0 </t>
  </si>
  <si>
    <t xml:space="preserve">CLAVO DE STEINMAN DE 2.5 </t>
  </si>
  <si>
    <t>CLAVO DE STEINMAN DE 3,2</t>
  </si>
  <si>
    <t>Clavo Bloqueado de Húmero</t>
  </si>
  <si>
    <t>Tornillo o tapon de cierre estándar</t>
  </si>
  <si>
    <t>Tornillo Bloqueo Proximal</t>
  </si>
  <si>
    <t>Tornillos Bloqueado Distal</t>
  </si>
  <si>
    <t>Tornillos Corticales 4.5 x 32 mm</t>
  </si>
  <si>
    <t>Clavo Femur  retrogrado 11 x 340 mm</t>
  </si>
  <si>
    <t>Tornillo de Seguridad o Compresion</t>
  </si>
  <si>
    <t>tornillo de bloqueo x 36 mm</t>
  </si>
  <si>
    <t>Tornillo Cortical 4.5 x 36 mm</t>
  </si>
  <si>
    <t>Placa  tibia proximal medial, 12 orificios</t>
  </si>
  <si>
    <t>Placa  tibia proximal lateral, 10 orificios</t>
  </si>
  <si>
    <t>Tapon de cierre</t>
  </si>
  <si>
    <t>Tornillo cortical 4.5 x 28 mm</t>
  </si>
  <si>
    <t>Placa de tercio de caña, 8 orificios</t>
  </si>
  <si>
    <t>Tornillo Bloqueado 2.7 mm</t>
  </si>
  <si>
    <t>Tornillo cortical 3.5 x 20 mm</t>
  </si>
  <si>
    <t xml:space="preserve">Clavo Bloqueado de Tibia </t>
  </si>
  <si>
    <t>Tornillo de cierre estándar</t>
  </si>
  <si>
    <t xml:space="preserve">Tornillo bloqueado proximal </t>
  </si>
  <si>
    <t>Tornillo</t>
  </si>
  <si>
    <t>Arandela</t>
  </si>
  <si>
    <t>Placa de 6 orificios anatómica bloqueada</t>
  </si>
  <si>
    <t>Tornillo bloqueado</t>
  </si>
  <si>
    <t>Placa LCP de clavícula 6 orificios lateral titanio</t>
  </si>
  <si>
    <t>Placa de cúbito distal titanio 7 orificios</t>
  </si>
  <si>
    <t>Tornillo cortical</t>
  </si>
  <si>
    <t>Tornillos de bloqueo</t>
  </si>
  <si>
    <t>Placa bloqueada radio distal</t>
  </si>
  <si>
    <t>Placa de cúpula radial</t>
  </si>
  <si>
    <t>Placa recta 2,3 x 12 orificios</t>
  </si>
  <si>
    <t>Placa recta 1,2-1,3 x 12 orificios</t>
  </si>
  <si>
    <t>Placa recta 1,5 x 12 orificios</t>
  </si>
  <si>
    <t>Placa recta 1,7-2,0 x 12 orificios</t>
  </si>
  <si>
    <t>Tornillo 1,2 x 10 mm</t>
  </si>
  <si>
    <t xml:space="preserve">Tornillo 1,2 x 8 mm </t>
  </si>
  <si>
    <t>Tornillo 1,5 x 11 mm</t>
  </si>
  <si>
    <t xml:space="preserve">Tornillo 1,7 x 7 mm </t>
  </si>
  <si>
    <t xml:space="preserve">Tornillo 1,7 x 9 mm </t>
  </si>
  <si>
    <t>Tornillo 2,3 x 16 mm</t>
  </si>
  <si>
    <t xml:space="preserve">Tornillo 2,3 x 8 mm </t>
  </si>
  <si>
    <t xml:space="preserve">Tornillo de bloqueo </t>
  </si>
  <si>
    <t>Tornillo  o tapón de cierre estándar</t>
  </si>
  <si>
    <t>Tornillo o tapón de cierre clavo retrógado de fémur</t>
  </si>
  <si>
    <t>Cable para placa cable</t>
  </si>
  <si>
    <t>Placa cable con soporte trocantérico</t>
  </si>
  <si>
    <t>Candado</t>
  </si>
  <si>
    <t>Corticales de 4.5 x 28</t>
  </si>
  <si>
    <t xml:space="preserve">Clavo bloqueado de tibia en acero </t>
  </si>
  <si>
    <t>Tornillo de bloqueo próximal</t>
  </si>
  <si>
    <t>Tornillo de bloqueo distal</t>
  </si>
  <si>
    <t>Placa osteotomía tibial</t>
  </si>
  <si>
    <t>Placas de calcanéo bloqueada estandar titanio</t>
  </si>
  <si>
    <t>Cable</t>
  </si>
  <si>
    <t>Placa epifisiaria</t>
  </si>
  <si>
    <t>Placa para artrodesis de muñeca 8 orificios</t>
  </si>
  <si>
    <t xml:space="preserve">Tornillo bloqueado 3,5 mm </t>
  </si>
  <si>
    <t>IVA</t>
  </si>
  <si>
    <t>TOTAL</t>
  </si>
  <si>
    <t>CANTIDAD DE DISPOSITIVOS POR MONTAJE</t>
  </si>
  <si>
    <t>VALOR UNITARIO</t>
  </si>
  <si>
    <t>Tornillo no bloqueado</t>
  </si>
  <si>
    <t>ANEXO N°5</t>
  </si>
  <si>
    <t>REFERENCIA</t>
  </si>
  <si>
    <t>DESCRIPCIÓN</t>
  </si>
  <si>
    <t>NIT PROPONENTE (SIN PUNTOS, COMAS NI DÍGITO DE VERIFICACIÓN)</t>
  </si>
  <si>
    <t>RAZÓN SOCIAL PROPONENTE</t>
  </si>
  <si>
    <t>MATERIAL DEL DISPOSITIVO</t>
  </si>
  <si>
    <t>VALOR TOTAL MONTAJE</t>
  </si>
  <si>
    <t>DESCRIPCION DEL PROCEDIMIENTO O MONTAJE QUIRURGICO</t>
  </si>
  <si>
    <t xml:space="preserve">SISTEMA </t>
  </si>
  <si>
    <t>DETALLE</t>
  </si>
  <si>
    <t>Tornillo de bloqueo x 35 mm</t>
  </si>
  <si>
    <t>Placa cable bloqueada de 10 orificios</t>
  </si>
  <si>
    <t>sutura trenzada</t>
  </si>
  <si>
    <t>Alambre 1 metro</t>
  </si>
  <si>
    <t>Tornillo bloqueante x 50 mm</t>
  </si>
  <si>
    <t>Tornillo bloqueante x 55 mm</t>
  </si>
  <si>
    <t>Tornillos cortical 3.5 x 16 mm</t>
  </si>
  <si>
    <t>Tornillo bloqueado 3,5 x  22 mm acero</t>
  </si>
  <si>
    <t>Tornillo coritcal 3,5 x  20 mm acero</t>
  </si>
  <si>
    <t>Tornillo bloqueado 3,5 x 22 mm titanio</t>
  </si>
  <si>
    <t>Tornillo coritcal 3,5 x  20 mm titanio</t>
  </si>
  <si>
    <t>Tornillo bloqueado  de 2,0 x 14 mm</t>
  </si>
  <si>
    <t xml:space="preserve">Tornillo 1,5 x 8 mm </t>
  </si>
  <si>
    <t>Tornillos Bloqueado Distal x 85 mm</t>
  </si>
  <si>
    <t>Tornillos Esponjosos x 70 mm</t>
  </si>
  <si>
    <t>Placa  de  16 orificios</t>
  </si>
  <si>
    <t>Tornillo Deslizante  x 90 mm</t>
  </si>
  <si>
    <t>Placa Tubo de 135º de  4 orificios</t>
  </si>
  <si>
    <t>Placa Tubo de 95º ,de 4 orificios</t>
  </si>
  <si>
    <t>Tornillo Deslizante x  90 mm</t>
  </si>
  <si>
    <t>Tornillos esponjosos 6.5 mm x 50 mm  rosca total</t>
  </si>
  <si>
    <t>Tornillos cortical 3.5  x 40 mm</t>
  </si>
  <si>
    <t>Clavo Bloqueado de Tibia 10 x 320 mm</t>
  </si>
  <si>
    <t>Tornillo cortical  x 4,5 mm</t>
  </si>
  <si>
    <t>Placa anatomica para perone bloqueada de 6 orificios</t>
  </si>
  <si>
    <t>Tornillo bloqueado de 1,5  mm</t>
  </si>
  <si>
    <t>Tornillo cortical de 1.5 mm</t>
  </si>
  <si>
    <t>Tornillo bloqueo 3,5 x  20 mm</t>
  </si>
  <si>
    <t>Tornillos bloqueados x 12 mm</t>
  </si>
  <si>
    <t>Tornillos Esponjosos x  14 mm</t>
  </si>
  <si>
    <t>Tornillo cortical x 12 mm</t>
  </si>
  <si>
    <t>Placa LCP 3.5  de  8 orificios</t>
  </si>
  <si>
    <t>Tornillo bloqueado x  22 mm</t>
  </si>
  <si>
    <t>Placa LCP ancha  de 12 orificios</t>
  </si>
  <si>
    <t xml:space="preserve">Tornillo Cortical Bloqueado x 28 mm </t>
  </si>
  <si>
    <t>Placa LCP angosta de 10 orifios</t>
  </si>
  <si>
    <t xml:space="preserve">Tornillo de miniherbert de 3,0 </t>
  </si>
  <si>
    <t xml:space="preserve">Tornillo de miniherbert de 4,5 </t>
  </si>
  <si>
    <t>Clavo flexible de 2,0</t>
  </si>
  <si>
    <t>Clavo flexible de 2,5</t>
  </si>
  <si>
    <t>Clavo flexible de 3,0</t>
  </si>
  <si>
    <t>Clavo flexible de 3,5</t>
  </si>
  <si>
    <t>Clavo flexible de 4,0</t>
  </si>
  <si>
    <t>Placa de Reconstrucción de 8 orificios</t>
  </si>
  <si>
    <t>Tornillo cortical 3.5 x  22 mm</t>
  </si>
  <si>
    <t>Tornillo cortical  3.5 x  22 mm</t>
  </si>
  <si>
    <t>Placa de Reconstrucción curva de 10 orificios</t>
  </si>
  <si>
    <t>Tornillo bloquea 3.5 x 22 mm</t>
  </si>
  <si>
    <t>Placa de Reconstrucción bajo perfil bloqueada de 8 orificios</t>
  </si>
  <si>
    <t>Clavo de kirchner de 1,0</t>
  </si>
  <si>
    <t>Clavo de kirchner de 1,2</t>
  </si>
  <si>
    <t>Clavo de kirchner de 1,5</t>
  </si>
  <si>
    <t>Clavo de kirchner de 1,8</t>
  </si>
  <si>
    <t>Clavo de kirchner de 2,0</t>
  </si>
  <si>
    <t xml:space="preserve">Clavo de steinman de 2,5 </t>
  </si>
  <si>
    <t xml:space="preserve">Clavo de steinman de 3,2 </t>
  </si>
  <si>
    <t>Tornillo para artrodesis talonavicular</t>
  </si>
  <si>
    <t>Tornillo  cortical  x 3,5 mm</t>
  </si>
  <si>
    <t>Tornillo cortical bloqueado x  3,5 mm</t>
  </si>
  <si>
    <t>Tornillo x  2,3 mm</t>
  </si>
  <si>
    <t xml:space="preserve">Tornillo cortical bloqueado x  2,3 mm </t>
  </si>
  <si>
    <t>Tornillo bloqueado  de 2,0 x 24 mm</t>
  </si>
  <si>
    <t>Placa de compresión  bloqueada  x  2,7 mm de 6 orificos</t>
  </si>
  <si>
    <t>Tronillos bloqueados  x  2,7 mm</t>
  </si>
  <si>
    <t>Tornillos corticales  x  2,7 mm</t>
  </si>
  <si>
    <t>Tornillos Corticales 3.5 x 28 mm</t>
  </si>
  <si>
    <t>Tornillos Bloqueado 3.5 x 40 mm</t>
  </si>
  <si>
    <t>Placa anatomica de humero proximal bloqueada de angulo variable, 4 orificios</t>
  </si>
  <si>
    <t>Placa anatomica de humero proximal bloqueada, 4 orificios</t>
  </si>
  <si>
    <t>Placa anatomica bloqueada de humero distal medial</t>
  </si>
  <si>
    <t>Placa anatomica bloqueada de humero distal posterolateral</t>
  </si>
  <si>
    <t>Tornillos Bloqueado 3.5 x 28 mm</t>
  </si>
  <si>
    <t>Tornillos Bloqueado 2.7 x 28 mm</t>
  </si>
  <si>
    <t>Placa LCP de olecranon 6 orificios</t>
  </si>
  <si>
    <t>Tornillo cortical 3,5 x 16mm</t>
  </si>
  <si>
    <t>Tornillo bloqueo 3,5 x 16mm</t>
  </si>
  <si>
    <t>Tornillo bloqueo 2,7 x 16mm</t>
  </si>
  <si>
    <t>Tornillo cortical 2,5 x 14mm</t>
  </si>
  <si>
    <t>Tornillo bloqueo 2,5 x 14mm</t>
  </si>
  <si>
    <t>Placa para radio distal anatomica de angulo variable</t>
  </si>
  <si>
    <t>Clavo cefalomedular 11 x 210mm x 130°</t>
  </si>
  <si>
    <t>Tornillo de bloqueo proximal 5 x 50mm</t>
  </si>
  <si>
    <t>Tornillo de bloqueo distal 5 x 40mm</t>
  </si>
  <si>
    <t>Perno tapon de cierre</t>
  </si>
  <si>
    <t>Tornillo cefalico u hoja en espiral de 90mm</t>
  </si>
  <si>
    <t>Clavo bloqueado de femur en acero 10 x 380mm</t>
  </si>
  <si>
    <t>Placa de Osteotomia de femur de 4 orificios</t>
  </si>
  <si>
    <t>Tornillo de cortical 4,5</t>
  </si>
  <si>
    <t>Tornillo de bloqueo 4,5</t>
  </si>
  <si>
    <t>Tornillo cortical 3.5 x 18 mm</t>
  </si>
  <si>
    <t>Tornillo Esponjoso 4.0 x 20 mm</t>
  </si>
  <si>
    <t>Tornillo cortical  de  2,0 x 14 mm</t>
  </si>
  <si>
    <t>Tornillo de Bloqueo Proximal x 40 mm</t>
  </si>
  <si>
    <t>tornillos de bloqueo 4.5 x 42 mm</t>
  </si>
  <si>
    <t>tornillo de bloqueo  x 36 mm</t>
  </si>
  <si>
    <t>Tornillos de bloqueo 3.5 x 75 mm</t>
  </si>
  <si>
    <t>tornillos de bloqueo 3.5 x  42</t>
  </si>
  <si>
    <t>tornillos de bloqueo 4.5  x 70mm</t>
  </si>
  <si>
    <t>Tornillo Cortical 4.5  x 42mm</t>
  </si>
  <si>
    <t>tornillos de bloqueo 4.5  x 42mm</t>
  </si>
  <si>
    <t xml:space="preserve">GRUPO  CONTRATACION  INSUMOS HOSPITALARIOS </t>
  </si>
  <si>
    <t>Clavo anatomico bloqueado de femur en acero 10 x 380mm</t>
  </si>
  <si>
    <t>PLACA BLOQUEADA DE SOPORTE TROCANTÉRICO EN ACERO</t>
  </si>
  <si>
    <t>PLACA ANATÓMICA BLOQUEADA DE FÉMUR DISTAL EN ACERO</t>
  </si>
  <si>
    <t>PLACA- TUBO BLOQUEADA DE 135° EN ACERO</t>
  </si>
  <si>
    <t>PLACA- TUBO BLOQUEADA DE 95° EN ACERO</t>
  </si>
  <si>
    <t>PLACA DE OSTEOTOMIA DE FÉMUR, SISTEMAS DE CIERRE Y APERTURA EN ACERO</t>
  </si>
  <si>
    <t>PLACA BLOQUEADA DE SOPORTE TROCANTÉRICO EN TITANIO</t>
  </si>
  <si>
    <t>PLACA ANATÓMICA BLOQUEADA DE FÉMUR DISTAL EN TITANIO</t>
  </si>
  <si>
    <t>SISTEMA DE TIBIA EN ACERO</t>
  </si>
  <si>
    <t>PLACA DE OSTEOTOMIA DE TIBIA , SISTEMA DE CIERRE Y APERTURA EN ACERO</t>
  </si>
  <si>
    <t>SISTEMA DE PERONÉ DISTAL EN ACERO</t>
  </si>
  <si>
    <t>PLACA ANATÓMICA BLOQUEADA DE PERONÉ DISTAL EN ACERO</t>
  </si>
  <si>
    <t>SISTEMA DE PERONÉ DISTAL EN TITANIO</t>
  </si>
  <si>
    <t>SISTEMA ENDOBOTTON ACROMIOCLAVICULAR EN ACERO</t>
  </si>
  <si>
    <t>SISTEMA ENDOBOTTON ACROMIOCLAVICULAR EN TITANIO</t>
  </si>
  <si>
    <t>PLACA ANATÓMICA DE CLAVICULA BLOQUEADA EN ACERO</t>
  </si>
  <si>
    <t>SISTEMA DE CLAVICULA EN ACERO</t>
  </si>
  <si>
    <t>PLACA ANATÓMICA DE CLAVICULA CON EXTENSIÓN LATERAL EN ACERO</t>
  </si>
  <si>
    <t>SISTEMA DE CLAVICULA EN TITANIO</t>
  </si>
  <si>
    <t>PLACA ANATÓMICA DE CLAVICULA BLOQUEADA EN TITANIO</t>
  </si>
  <si>
    <t>PLACA ANATÓMICA DE CLAVICULA CON EXTENSIÓN LATERAL EN TITANIO</t>
  </si>
  <si>
    <t>SISTEMA ACROMIOCLAVICULAR EN ACERO</t>
  </si>
  <si>
    <t>PLACA GANCHO ACROMIOCLAVICULAR EN ACERO</t>
  </si>
  <si>
    <t>SISTEMA ACROMIOCLAVICULAR EN TITANIO</t>
  </si>
  <si>
    <t>PLACA GANCHO ACROMIOCLAVICULAR EN TITANIO</t>
  </si>
  <si>
    <t>SISTEMA DE HÚMERO PRÓXIMAL EN ACERO</t>
  </si>
  <si>
    <t>PLACA ANATÓMICA DE HUMERO PROXIMAL BLOQUEADA DE ANGULO VARIABLE  EN ACERO</t>
  </si>
  <si>
    <t>CLAVO BLOQUEADO DE HÚMERO PRÓXIMAL EN ACERO</t>
  </si>
  <si>
    <t>SISTEMA DE HÚMERO PRÓXIMAL EN TITANIO</t>
  </si>
  <si>
    <t>PLACA ANATÓMICA DE HUMERO PROXIMAL BLOQUEADA EN TITANIO</t>
  </si>
  <si>
    <t>PLACA ANATÓMICA DE HUMERO PROXIMAL BLOQUEADA EN ACERO</t>
  </si>
  <si>
    <t>PLACA ANATÓMICA DE HUMERO PROXIMAL BLOQUEADA DE ANGULO VARIABLE EN TITANIO</t>
  </si>
  <si>
    <t>CLAVO BLOQUEADO DE HÚMERO PRÓXIMAL EN TITANIO</t>
  </si>
  <si>
    <t>SISTEMA DE HÚMERO DISTAL EN ACERO</t>
  </si>
  <si>
    <t>PLACA ANATÓMICA DE HUMERO DISTAL EXTRAARTICUALES EN ACERO</t>
  </si>
  <si>
    <t>SISTEMA DE HÚMERO DISTAL EN TITANIO</t>
  </si>
  <si>
    <t>PLACA ANATÓMICA DE HUMERO DISTAL EXTRAARTICUALES EN TITANIO</t>
  </si>
  <si>
    <t>SISTEMA DE CÚBITO PRÓXIMAL EN TITANIO</t>
  </si>
  <si>
    <t>PLACA ANATÓMICA BLOQUEADA DE CÚBITO PRÓXIMAL ( PLACA DE OLECRANON) EN TITANIO</t>
  </si>
  <si>
    <t>SISTEMA DE CÚBITO DISTAL EN TITANIO</t>
  </si>
  <si>
    <t>PLACA ANATOMICA BLOQUEADA DE CÚBITO DISTAL EN TITANIO</t>
  </si>
  <si>
    <t>SISTEMA DE CÚBITO EN TITANIO</t>
  </si>
  <si>
    <t>PLACA DE OSTEOTOMIA DE CUBITO EN TITANIO</t>
  </si>
  <si>
    <t>SISTEMA DE RADIO DISTAL EN TITANIO</t>
  </si>
  <si>
    <t>PLACA ANATÓMICA BLOQUEADA DE ÁNGULO VARIABLE DE RADIO DISTAL  EN TITANIO</t>
  </si>
  <si>
    <t>PLACA ANATÓMICA BLOQUEADA DE RADIO DISTAL EN TITANIO</t>
  </si>
  <si>
    <t>SISTEMA DE RADIO PRÓXIMAL EN TITANIO</t>
  </si>
  <si>
    <t>PLACA ANATÓMICA DE RADIO PRÓXIMAL  EN TITANIO( CÚPULA RADIAL)</t>
  </si>
  <si>
    <t>PLACA DE OSTEOTOMIA DE FÉMUR, SISTEMAS DE CIERRE Y APERTURA EN TITANIO</t>
  </si>
  <si>
    <t xml:space="preserve">SISTEMA DE TIBIA PRÓXIMAL Y DIAFISIARIO </t>
  </si>
  <si>
    <t xml:space="preserve">CLAVO BLOQUEADO NO RIMADO DE TIBIA </t>
  </si>
  <si>
    <t>PLACA ANATÓMICA BLOQUEADA DE TIBIA DISTAL  EN TITANIO</t>
  </si>
  <si>
    <t>SISTEMA DE TIBIA DISTAL EN TITANIO</t>
  </si>
  <si>
    <t>PLACA ANATÓMICA BLOQUEADA DE PERONÉ DISTAL EN TITANIO</t>
  </si>
  <si>
    <t>PLACA ANATÓMICA BLOQUEADA DE CALCANEO EN TITANIO</t>
  </si>
  <si>
    <t>SISTEMA DE PIE EN TITANIO</t>
  </si>
  <si>
    <t>SISITEMA PLACA CABLE EN ACERO</t>
  </si>
  <si>
    <t>SISTEMA PLACA CABLE BLOQUEADA EN ACERO</t>
  </si>
  <si>
    <t>SISTEMA DE CLAVOS FLEXIBLES EN ACERO</t>
  </si>
  <si>
    <t>CLAVO FLEXIBLE DE 2.0 EN ACERO</t>
  </si>
  <si>
    <t>CLAVO FLEXIBLE DE 2.5 EN ACERO</t>
  </si>
  <si>
    <t xml:space="preserve">CLAVO FLEXIBLE DE 3.0 EN ACERO </t>
  </si>
  <si>
    <t>CLAVO FLEXIBLE DE 3.5 EN ACERO</t>
  </si>
  <si>
    <t>CLAVO FLEXIBLE DE 4.0 EN ACERO</t>
  </si>
  <si>
    <t>SISTEMA DE CLAVOS FLEXIBLES EN TITANIO</t>
  </si>
  <si>
    <t>CLAVO FLEXIBLE DE 2.0 EN TITANIO</t>
  </si>
  <si>
    <t>CLAVO FLEXIBLE DE 2.5 EN TITANIO</t>
  </si>
  <si>
    <t>CLAVO FLEXIBLE DE 3.0 EN TITANIO</t>
  </si>
  <si>
    <t>CLAVO FLEXIBLE DE 3.5 EN TITANIO</t>
  </si>
  <si>
    <t>CLAVO FLEXIBLE DE 4.0 EN TITANIO</t>
  </si>
  <si>
    <t>Tornillo de bloqueo proximal 5 x 50mm en acero</t>
  </si>
  <si>
    <t>Tornillo de bloqueo distal 5 x 40mm en acero</t>
  </si>
  <si>
    <t>SISTEMA DE FÉMUR PLACA  EN ACERO</t>
  </si>
  <si>
    <t xml:space="preserve">SISTEMA DE FÉMUR CLAVO </t>
  </si>
  <si>
    <t xml:space="preserve">CLAVO CEFALOMEDULAR DE CADERA </t>
  </si>
  <si>
    <t xml:space="preserve">CLAVO UNIVERSAL DE FÉMUR </t>
  </si>
  <si>
    <t>CLAVO ANATÓMICO DE FÉMUR , ANTERÓGRADO</t>
  </si>
  <si>
    <t>CLAVO ANATÓMICO DE FÉMUR DISTAL , RETRÓGRADO</t>
  </si>
  <si>
    <t>SISTEMA DE FÉMUR PLACA EN TITANIO</t>
  </si>
  <si>
    <t>SISTEMA DE COMPRESIÓN DINÁMICA EN ACERO</t>
  </si>
  <si>
    <t>PLACA DE COMPRESION BLOQUEADA EN ACERO DE 3,5</t>
  </si>
  <si>
    <t>PLACA DE COMPRESIÓN BLOQUEADA EN ACERO DE 4,5 ANCHA</t>
  </si>
  <si>
    <t>PLACA DE COMPRESIÓN BLOQUEADA EN ACERO DE 4,5 ANGOSTA</t>
  </si>
  <si>
    <t>SISTEMA DE TORNILLOS MINIHERBERT EN TITANIO</t>
  </si>
  <si>
    <t>TORNILLO DE MINIHERBERT EN TITANIO DE 3,0</t>
  </si>
  <si>
    <t>TORNILLO DE MINIHERBERT EN TITANIO DE 4,5</t>
  </si>
  <si>
    <t xml:space="preserve">PLACA 1/3 DE CAÑA BLOQUEADA EN ACERO </t>
  </si>
  <si>
    <t>PLACA 1/3 DE CAÑA BLOQUEADA EN TITANIO</t>
  </si>
  <si>
    <t xml:space="preserve">SISTEMA TERCIO DE CAÑA BLOQUEADA EN ACERO </t>
  </si>
  <si>
    <t xml:space="preserve">SISTEMA DE TIBIA PRÓXIMAL Y DIAFISIARIO  </t>
  </si>
  <si>
    <t xml:space="preserve">PLACA ANATÓMICA BLOQUEADA DE TIBIA PRÓXIMAL LATERAL,  Y MEDIAL  3,5 </t>
  </si>
  <si>
    <t xml:space="preserve">PLACA ANATÓMICA BLOQUEADA DE TIBIA PRÓXIMAL MEDIAL Y LATERAL 4,5 </t>
  </si>
  <si>
    <t xml:space="preserve">CLAVO BLOQUEADO RIMADO DE TIBIA </t>
  </si>
  <si>
    <t xml:space="preserve">CLAVO BLOQUEADO RIMADO DE TIBIA DISTAL </t>
  </si>
  <si>
    <t>SISTEMA DE MINIFRAGMENTOS MANO Y PIE EN TITANIO</t>
  </si>
  <si>
    <t>SISTEMA DE PLACA DE MINIFRAGMENTOS PARA MANO EN TITANIO</t>
  </si>
  <si>
    <t>PLACA DE MINIFRAGMENTOS PARA PIE EN TITANIO</t>
  </si>
  <si>
    <t>SISTEMA TERCIO DE CAÑA BLOQUEADA EN TITANIO</t>
  </si>
  <si>
    <t>SISTEMA PLACA DE RECONSTRUCCIÓN EN ACERO</t>
  </si>
  <si>
    <t>PLACA DE RECONSTRUCCION DE 3.5 RECTA EN ACERO</t>
  </si>
  <si>
    <t>PLACA DE RECONSTRUCCION DE 3.5 CURVA EN ACERO</t>
  </si>
  <si>
    <t>PLACA DE RECONSTRUCCION BLOQUEADA DE BAJO PERFIL RECTA EN ACERO</t>
  </si>
  <si>
    <t>PLACA DE RECONSTRUCCION BLOQUEADA DE BAJO PERFIL CURVA EN ACERO</t>
  </si>
  <si>
    <t>SISTEMA DE PINES Y CERCLAJE EN ACERO</t>
  </si>
  <si>
    <t>ALAMBRE DE CERCLAJE EN ACERO</t>
  </si>
  <si>
    <t>CLAVO DE KIRCHNER DE 1.0 EN ACERO</t>
  </si>
  <si>
    <t>CLAVO DE KIRCHNER DE 1.0  EN ACERO</t>
  </si>
  <si>
    <t>CLAVO DE KIRCHNER DE 1.2 EN ACERO</t>
  </si>
  <si>
    <t>CLAVO DE KIRCHNER DE 1.5 EN ACERO</t>
  </si>
  <si>
    <t>CLAVO DE KIRCHNER DE 1.8 EN ACERO</t>
  </si>
  <si>
    <t>CLAVO DE KIRCHNER DE 2.0 EN ACERO</t>
  </si>
  <si>
    <t>CLAVO DE STEINMAN DE 2.5  EN ACERO</t>
  </si>
  <si>
    <t>CLAVO DE STEINMAN DE 3,2 EN ACERO</t>
  </si>
  <si>
    <t>Placa de Osteotomia de femur de 6 orificios</t>
  </si>
  <si>
    <t>Placa LCP de clavícula 6 orificios con extension lateral acero</t>
  </si>
  <si>
    <t>Tornillo bloqueado 2,7 x  20 mm acero</t>
  </si>
  <si>
    <t>Tornillo bloqueado 2,7 x  20 mm titanio</t>
  </si>
  <si>
    <t>Tornillos bloqueados 3.5  x 18 mm</t>
  </si>
  <si>
    <t>placa de endobutton</t>
  </si>
  <si>
    <t>Placa gancho acromio-clavicular  de 4 orificios</t>
  </si>
  <si>
    <t>Tornillos bloqueados  3.5 x 18 mm</t>
  </si>
  <si>
    <t>Placa gancho acromio-clavicular de 4 orificios</t>
  </si>
  <si>
    <t>Placa anatomica de humero proximal bloqueada en titanio , 4 orificios</t>
  </si>
  <si>
    <t>Clavo Bloqueado de Húmero en titanio</t>
  </si>
  <si>
    <t>Placa en T fijación 1,2 - 2,3 mm</t>
  </si>
  <si>
    <t xml:space="preserve">Tornillo bloqueado distal </t>
  </si>
  <si>
    <t>Placa anatómica bloqueada  de tibia distal medial</t>
  </si>
  <si>
    <t>Placa antomica bloqueada de tibia distal anterolateral</t>
  </si>
  <si>
    <t>Tornillo bloqueo 2,5 x  20 mm</t>
  </si>
  <si>
    <t>Placa de tercio de caña bloqueada, 8 orificios</t>
  </si>
  <si>
    <t>Tornillo bloqueado 3.5 x 18 mm</t>
  </si>
  <si>
    <t>Tornillo cortical  2,7 x 20 mm</t>
  </si>
  <si>
    <t>Tornillo cortical 3,5 x  26 mm</t>
  </si>
  <si>
    <t xml:space="preserve">Clavo bloqueado para artrodesis de rodilla </t>
  </si>
  <si>
    <t>Clavo de artrodesis de tobillo</t>
  </si>
  <si>
    <t>Hoja en espiral x 70mm</t>
  </si>
  <si>
    <t xml:space="preserve">Tornillo de bloqueo  3.5 x 50 mm </t>
  </si>
  <si>
    <t>TORNILLO CANULADO DE 3.0 EN ACERO</t>
  </si>
  <si>
    <t>Tornillo canulado 3,0</t>
  </si>
  <si>
    <t>TORNILLO CANULADO DE 3.5 EN ACERO</t>
  </si>
  <si>
    <t>Tornillo canulado 3,5</t>
  </si>
  <si>
    <t>TORNILLO CANULADO DE 4.0 EN ACERO</t>
  </si>
  <si>
    <t>Tornillo canulado 4,0</t>
  </si>
  <si>
    <t>TORNILLO CANULADO DE 4.5 EN ACERO</t>
  </si>
  <si>
    <t>Tornillo canulado 4,5</t>
  </si>
  <si>
    <t>TORNILLO CANULADO DE 5.0 EN ACERO</t>
  </si>
  <si>
    <t>Tornillo canulado 5,0</t>
  </si>
  <si>
    <t>TORNILLO CANULADO DE 5.5 EN ACERO</t>
  </si>
  <si>
    <t>Tornillo canulado 5,5</t>
  </si>
  <si>
    <t>TORNILLO CANULADO DE 6.0 EN ACERO</t>
  </si>
  <si>
    <t>Tornillo canulado 6,0</t>
  </si>
  <si>
    <t>TORNILLO CANULADO DE 6.5 EN ACERO</t>
  </si>
  <si>
    <t>Tornillo canulado 6,5</t>
  </si>
  <si>
    <t>TORNILLO CANULADO DE 7.0 EN ACERO</t>
  </si>
  <si>
    <t>Tornillo canulado 7,0</t>
  </si>
  <si>
    <t>TORNILLO CANULADO DE 7.3 EN ACERO</t>
  </si>
  <si>
    <t>Tornillo canulado 7,3</t>
  </si>
  <si>
    <t>SISTEMA DE TORNILLOS CANULADOS EN ACERO</t>
  </si>
  <si>
    <t>SISTEMA DE ARTRODESIS EN ACERO</t>
  </si>
  <si>
    <t>PLACA DE ARTRODESIS DE MUÑECA EN ACERO</t>
  </si>
  <si>
    <t>TORNILLO PARA ARTRODESIS TALONAVICULAR EN ACERO</t>
  </si>
  <si>
    <t>CLAVO BLOQUEADO PARA ARTRODESIS DE RODILLA EN ACERO</t>
  </si>
  <si>
    <t>CLAVO BLOQUEADO PARA ARTRODESIS DE TOBILLO EN ACERO</t>
  </si>
  <si>
    <t>SISTEMA PLACA PARA EPIFISIODESIS EN TITANIO</t>
  </si>
  <si>
    <t>PLACA PARA EPIFISIODESIS EN TITANIO</t>
  </si>
  <si>
    <t xml:space="preserve">ADENDA FORMATO PARA PRESENTAR  OFERTA ECONOMICA DE MATERIALES  DE OSTEOSINTESIS  POR PROCEDIMIENTO O MONTAJE QUIRURGICO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</si>
</sst>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6" formatCode="_-[$$-240A]* #,##0.00_-;\-[$$-240A]* #,##0.00_-;_-[$$-240A]* &quot;-&quot;??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6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59999389629810485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</borders>
  <cellStyleXfs count="7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justify" vertical="center" wrapText="1"/>
    </xf>
    <xf numFmtId="0" fontId="0" fillId="0" borderId="1" xfId="0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wrapText="1"/>
    </xf>
    <xf numFmtId="0" fontId="5" fillId="4" borderId="1" xfId="0" applyNumberFormat="1" applyFont="1" applyFill="1" applyBorder="1" applyAlignment="1" applyProtection="1">
      <alignment horizontal="right" vertical="center" wrapText="1"/>
    </xf>
    <xf numFmtId="164" fontId="1" fillId="0" borderId="1" xfId="2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>
      <protection locked="0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Fill="1" applyBorder="1" applyProtection="1">
      <protection locked="0"/>
    </xf>
    <xf numFmtId="164" fontId="1" fillId="3" borderId="1" xfId="2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5" borderId="1" xfId="0" applyFill="1" applyBorder="1" applyProtection="1"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10" fontId="1" fillId="3" borderId="1" xfId="6" applyNumberForma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Protection="1">
      <protection locked="0"/>
    </xf>
    <xf numFmtId="49" fontId="10" fillId="6" borderId="2" xfId="0" applyNumberFormat="1" applyFont="1" applyFill="1" applyBorder="1" applyAlignment="1">
      <alignment horizontal="justify" vertical="center" wrapText="1"/>
    </xf>
    <xf numFmtId="0" fontId="10" fillId="6" borderId="2" xfId="0" applyNumberFormat="1" applyFont="1" applyFill="1" applyBorder="1" applyAlignment="1">
      <alignment horizontal="center" vertical="center" wrapText="1"/>
    </xf>
    <xf numFmtId="0" fontId="10" fillId="6" borderId="2" xfId="0" applyNumberFormat="1" applyFont="1" applyFill="1" applyBorder="1" applyAlignment="1">
      <alignment horizontal="center"/>
    </xf>
    <xf numFmtId="49" fontId="10" fillId="6" borderId="2" xfId="0" applyNumberFormat="1" applyFont="1" applyFill="1" applyBorder="1" applyAlignment="1">
      <alignment horizontal="left" vertical="center" wrapText="1"/>
    </xf>
    <xf numFmtId="0" fontId="0" fillId="6" borderId="2" xfId="0" applyNumberFormat="1" applyFont="1" applyFill="1" applyBorder="1" applyAlignment="1"/>
    <xf numFmtId="49" fontId="11" fillId="6" borderId="2" xfId="0" applyNumberFormat="1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justify" vertical="center" wrapText="1"/>
    </xf>
    <xf numFmtId="0" fontId="0" fillId="6" borderId="3" xfId="0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0" fontId="13" fillId="6" borderId="2" xfId="0" applyNumberFormat="1" applyFont="1" applyFill="1" applyBorder="1" applyAlignment="1">
      <alignment horizontal="center" vertical="center"/>
    </xf>
    <xf numFmtId="0" fontId="10" fillId="6" borderId="2" xfId="0" applyNumberFormat="1" applyFont="1" applyFill="1" applyBorder="1" applyAlignment="1">
      <alignment horizontal="justify" vertical="center" wrapText="1"/>
    </xf>
    <xf numFmtId="0" fontId="10" fillId="6" borderId="2" xfId="0" applyNumberFormat="1" applyFont="1" applyFill="1" applyBorder="1" applyAlignment="1">
      <alignment horizontal="center" vertical="center"/>
    </xf>
    <xf numFmtId="0" fontId="11" fillId="6" borderId="2" xfId="0" applyNumberFormat="1" applyFont="1" applyFill="1" applyBorder="1" applyAlignment="1">
      <alignment horizontal="center" vertical="center" wrapText="1"/>
    </xf>
    <xf numFmtId="0" fontId="11" fillId="6" borderId="2" xfId="0" applyNumberFormat="1" applyFont="1" applyFill="1" applyBorder="1" applyAlignment="1">
      <alignment horizontal="left" vertical="center" wrapText="1"/>
    </xf>
    <xf numFmtId="0" fontId="12" fillId="6" borderId="2" xfId="0" applyNumberFormat="1" applyFont="1" applyFill="1" applyBorder="1" applyAlignment="1"/>
    <xf numFmtId="0" fontId="11" fillId="6" borderId="2" xfId="0" applyNumberFormat="1" applyFont="1" applyFill="1" applyBorder="1" applyAlignment="1">
      <alignment horizontal="justify" vertical="center" wrapText="1"/>
    </xf>
    <xf numFmtId="0" fontId="6" fillId="4" borderId="1" xfId="0" applyFont="1" applyFill="1" applyBorder="1" applyProtection="1"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6" fontId="1" fillId="7" borderId="1" xfId="2" applyNumberFormat="1" applyFont="1" applyFill="1" applyBorder="1" applyAlignment="1">
      <alignment horizontal="center"/>
    </xf>
    <xf numFmtId="164" fontId="1" fillId="8" borderId="1" xfId="2" applyFill="1" applyBorder="1" applyAlignment="1">
      <alignment horizontal="center"/>
    </xf>
  </cellXfs>
  <cellStyles count="7">
    <cellStyle name="          _x000d__x000a_386grabber=VGA.3GR_x000d__x000a_" xfId="1"/>
    <cellStyle name="Moneda" xfId="2" builtinId="4"/>
    <cellStyle name="Normal" xfId="0" builtinId="0"/>
    <cellStyle name="Normal 2" xfId="3"/>
    <cellStyle name="Normal 3" xfId="4"/>
    <cellStyle name="Normal 7" xfId="5"/>
    <cellStyle name="Porcentaje" xfId="6" builtinId="5"/>
  </cellStyles>
  <dxfs count="1">
    <dxf>
      <fill>
        <patternFill patternType="solid">
          <fgColor rgb="FFD8E4BC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142875</xdr:rowOff>
    </xdr:from>
    <xdr:to>
      <xdr:col>1</xdr:col>
      <xdr:colOff>1495425</xdr:colOff>
      <xdr:row>5</xdr:row>
      <xdr:rowOff>104775</xdr:rowOff>
    </xdr:to>
    <xdr:pic>
      <xdr:nvPicPr>
        <xdr:cNvPr id="1277" name="Picture 5" descr="Metrosalud-convertido.jp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2875"/>
          <a:ext cx="1524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69"/>
  <sheetViews>
    <sheetView showGridLines="0" tabSelected="1" zoomScaleNormal="100" workbookViewId="0">
      <selection activeCell="L318" sqref="L318"/>
    </sheetView>
  </sheetViews>
  <sheetFormatPr baseColWidth="10" defaultRowHeight="12.75" x14ac:dyDescent="0.2"/>
  <cols>
    <col min="1" max="1" width="12.5703125" style="3" customWidth="1"/>
    <col min="2" max="2" width="25.85546875" style="3" customWidth="1"/>
    <col min="3" max="3" width="20.5703125" style="3" customWidth="1"/>
    <col min="4" max="4" width="41.28515625" style="3" customWidth="1"/>
    <col min="5" max="5" width="42.28515625" style="3" customWidth="1"/>
    <col min="6" max="6" width="8.85546875" style="20" customWidth="1"/>
    <col min="7" max="7" width="39.140625" style="20" customWidth="1"/>
    <col min="8" max="8" width="12" style="20" customWidth="1"/>
    <col min="9" max="9" width="12.7109375" style="20" customWidth="1"/>
    <col min="10" max="16384" width="11.42578125" style="3"/>
  </cols>
  <sheetData>
    <row r="1" spans="1:13" s="1" customFormat="1" ht="12.75" customHeight="1" x14ac:dyDescent="0.2"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</row>
    <row r="2" spans="1:13" s="1" customFormat="1" ht="12.75" customHeight="1" x14ac:dyDescent="0.2">
      <c r="C2" s="67" t="s">
        <v>1</v>
      </c>
      <c r="D2" s="67"/>
      <c r="E2" s="68"/>
      <c r="F2" s="68"/>
      <c r="G2" s="68"/>
      <c r="H2" s="68"/>
      <c r="I2" s="68"/>
      <c r="J2" s="68"/>
      <c r="K2" s="68"/>
      <c r="L2" s="68"/>
    </row>
    <row r="3" spans="1:13" s="1" customFormat="1" ht="12.75" customHeight="1" x14ac:dyDescent="0.2">
      <c r="C3" s="67" t="s">
        <v>179</v>
      </c>
      <c r="D3" s="67"/>
      <c r="E3" s="68"/>
      <c r="F3" s="68"/>
      <c r="G3" s="68"/>
      <c r="H3" s="68"/>
      <c r="I3" s="68"/>
      <c r="J3" s="68"/>
      <c r="K3" s="68"/>
      <c r="L3" s="68"/>
    </row>
    <row r="4" spans="1:13" s="1" customFormat="1" ht="12.75" customHeight="1" x14ac:dyDescent="0.2">
      <c r="C4" s="67" t="s">
        <v>69</v>
      </c>
      <c r="D4" s="67"/>
      <c r="E4" s="68"/>
      <c r="F4" s="68"/>
      <c r="G4" s="68"/>
      <c r="H4" s="68"/>
      <c r="I4" s="68"/>
      <c r="J4" s="68"/>
      <c r="K4" s="68"/>
      <c r="L4" s="68"/>
    </row>
    <row r="5" spans="1:13" s="1" customFormat="1" ht="12.75" customHeight="1" x14ac:dyDescent="0.2">
      <c r="C5" s="65" t="s">
        <v>345</v>
      </c>
      <c r="D5" s="65"/>
      <c r="E5" s="65"/>
      <c r="F5" s="65"/>
      <c r="G5" s="65"/>
      <c r="H5" s="65"/>
      <c r="I5" s="65"/>
      <c r="J5" s="65"/>
      <c r="K5" s="65"/>
      <c r="L5" s="65"/>
    </row>
    <row r="6" spans="1:13" s="1" customFormat="1" x14ac:dyDescent="0.2">
      <c r="F6" s="18"/>
      <c r="G6" s="18"/>
      <c r="H6" s="18"/>
      <c r="I6" s="18"/>
    </row>
    <row r="7" spans="1:13" s="2" customFormat="1" x14ac:dyDescent="0.2">
      <c r="F7" s="19"/>
      <c r="G7" s="19"/>
      <c r="H7" s="19"/>
      <c r="I7" s="19"/>
    </row>
    <row r="8" spans="1:13" ht="33" customHeight="1" x14ac:dyDescent="0.2">
      <c r="A8" s="24" t="s">
        <v>72</v>
      </c>
      <c r="B8" s="24" t="s">
        <v>73</v>
      </c>
      <c r="C8" s="23" t="s">
        <v>77</v>
      </c>
      <c r="D8" s="24" t="s">
        <v>76</v>
      </c>
      <c r="E8" s="24" t="s">
        <v>78</v>
      </c>
      <c r="F8" s="22" t="s">
        <v>66</v>
      </c>
      <c r="G8" s="22" t="s">
        <v>71</v>
      </c>
      <c r="H8" s="22" t="s">
        <v>70</v>
      </c>
      <c r="I8" s="22" t="s">
        <v>74</v>
      </c>
      <c r="J8" s="22" t="s">
        <v>67</v>
      </c>
      <c r="K8" s="22" t="s">
        <v>64</v>
      </c>
      <c r="L8" s="22" t="s">
        <v>65</v>
      </c>
    </row>
    <row r="9" spans="1:13" s="6" customFormat="1" ht="24.95" customHeight="1" x14ac:dyDescent="0.2">
      <c r="A9" s="26"/>
      <c r="B9" s="26"/>
      <c r="C9" s="33" t="s">
        <v>196</v>
      </c>
      <c r="D9" s="9" t="s">
        <v>195</v>
      </c>
      <c r="E9" s="10" t="s">
        <v>29</v>
      </c>
      <c r="F9" s="15">
        <v>1</v>
      </c>
      <c r="G9" s="12"/>
      <c r="H9" s="12"/>
      <c r="I9" s="12"/>
      <c r="J9" s="42"/>
      <c r="K9" s="31"/>
      <c r="L9" s="37">
        <f>((J9*K9)+J9)*F9</f>
        <v>0</v>
      </c>
    </row>
    <row r="10" spans="1:13" s="6" customFormat="1" ht="24.95" customHeight="1" x14ac:dyDescent="0.2">
      <c r="A10" s="26"/>
      <c r="B10" s="26"/>
      <c r="C10" s="33" t="s">
        <v>196</v>
      </c>
      <c r="D10" s="9" t="s">
        <v>195</v>
      </c>
      <c r="E10" s="10" t="s">
        <v>30</v>
      </c>
      <c r="F10" s="15">
        <v>4</v>
      </c>
      <c r="G10" s="15"/>
      <c r="H10" s="15"/>
      <c r="I10" s="15"/>
      <c r="J10" s="37"/>
      <c r="K10" s="43"/>
      <c r="L10" s="37">
        <f t="shared" ref="L10:L73" si="0">((J10*K10)+J10)*F10</f>
        <v>0</v>
      </c>
    </row>
    <row r="11" spans="1:13" s="6" customFormat="1" ht="24.95" customHeight="1" x14ac:dyDescent="0.2">
      <c r="A11" s="26"/>
      <c r="B11" s="26"/>
      <c r="C11" s="33" t="s">
        <v>196</v>
      </c>
      <c r="D11" s="9" t="s">
        <v>195</v>
      </c>
      <c r="E11" s="10" t="s">
        <v>68</v>
      </c>
      <c r="F11" s="15">
        <v>2</v>
      </c>
      <c r="G11" s="15"/>
      <c r="H11" s="15"/>
      <c r="I11" s="15"/>
      <c r="J11" s="37"/>
      <c r="K11" s="43"/>
      <c r="L11" s="37">
        <f t="shared" si="0"/>
        <v>0</v>
      </c>
    </row>
    <row r="12" spans="1:13" s="6" customFormat="1" ht="24.95" customHeight="1" x14ac:dyDescent="0.2">
      <c r="A12" s="26"/>
      <c r="B12" s="26"/>
      <c r="C12" s="32" t="s">
        <v>196</v>
      </c>
      <c r="D12" s="38" t="s">
        <v>195</v>
      </c>
      <c r="E12" s="38" t="s">
        <v>195</v>
      </c>
      <c r="F12" s="30"/>
      <c r="G12" s="30"/>
      <c r="H12" s="30"/>
      <c r="I12" s="30"/>
      <c r="J12" s="64" t="s">
        <v>75</v>
      </c>
      <c r="K12" s="64"/>
      <c r="L12" s="69">
        <f>SUM(L9:L11)</f>
        <v>0</v>
      </c>
      <c r="M12" s="36"/>
    </row>
    <row r="13" spans="1:13" s="6" customFormat="1" ht="24.95" customHeight="1" x14ac:dyDescent="0.2">
      <c r="A13" s="26"/>
      <c r="B13" s="26"/>
      <c r="C13" s="9"/>
      <c r="D13" s="9"/>
      <c r="E13" s="9"/>
      <c r="F13" s="35"/>
      <c r="G13" s="35"/>
      <c r="H13" s="35"/>
      <c r="I13" s="35"/>
      <c r="J13" s="34"/>
      <c r="K13" s="34"/>
      <c r="L13" s="37"/>
    </row>
    <row r="14" spans="1:13" s="6" customFormat="1" ht="24.95" customHeight="1" x14ac:dyDescent="0.2">
      <c r="A14" s="26"/>
      <c r="B14" s="26"/>
      <c r="C14" s="33" t="s">
        <v>196</v>
      </c>
      <c r="D14" s="9" t="s">
        <v>197</v>
      </c>
      <c r="E14" s="47" t="s">
        <v>294</v>
      </c>
      <c r="F14" s="48">
        <v>1</v>
      </c>
      <c r="G14" s="15"/>
      <c r="H14" s="15"/>
      <c r="I14" s="15"/>
      <c r="J14" s="26"/>
      <c r="K14" s="26"/>
      <c r="L14" s="37">
        <f t="shared" si="0"/>
        <v>0</v>
      </c>
    </row>
    <row r="15" spans="1:13" s="6" customFormat="1" ht="24.95" customHeight="1" x14ac:dyDescent="0.2">
      <c r="A15" s="26"/>
      <c r="B15" s="26"/>
      <c r="C15" s="33" t="s">
        <v>196</v>
      </c>
      <c r="D15" s="9" t="s">
        <v>197</v>
      </c>
      <c r="E15" s="47" t="s">
        <v>86</v>
      </c>
      <c r="F15" s="48">
        <v>2</v>
      </c>
      <c r="G15" s="15"/>
      <c r="H15" s="15"/>
      <c r="I15" s="15"/>
      <c r="J15" s="26"/>
      <c r="K15" s="26"/>
      <c r="L15" s="37">
        <f t="shared" si="0"/>
        <v>0</v>
      </c>
    </row>
    <row r="16" spans="1:13" s="6" customFormat="1" ht="24.95" customHeight="1" x14ac:dyDescent="0.2">
      <c r="A16" s="26"/>
      <c r="B16" s="26"/>
      <c r="C16" s="33" t="s">
        <v>196</v>
      </c>
      <c r="D16" s="9" t="s">
        <v>197</v>
      </c>
      <c r="E16" s="47" t="s">
        <v>87</v>
      </c>
      <c r="F16" s="48">
        <v>2</v>
      </c>
      <c r="G16" s="15"/>
      <c r="H16" s="15"/>
      <c r="I16" s="15"/>
      <c r="J16" s="26"/>
      <c r="K16" s="26"/>
      <c r="L16" s="37">
        <f t="shared" si="0"/>
        <v>0</v>
      </c>
    </row>
    <row r="17" spans="1:13" s="6" customFormat="1" ht="24.95" customHeight="1" x14ac:dyDescent="0.2">
      <c r="A17" s="26"/>
      <c r="B17" s="26"/>
      <c r="C17" s="33" t="s">
        <v>196</v>
      </c>
      <c r="D17" s="9" t="s">
        <v>197</v>
      </c>
      <c r="E17" s="47" t="s">
        <v>295</v>
      </c>
      <c r="F17" s="48">
        <v>4</v>
      </c>
      <c r="G17" s="15"/>
      <c r="H17" s="15"/>
      <c r="I17" s="15"/>
      <c r="J17" s="26"/>
      <c r="K17" s="26"/>
      <c r="L17" s="37">
        <f t="shared" si="0"/>
        <v>0</v>
      </c>
    </row>
    <row r="18" spans="1:13" s="6" customFormat="1" ht="24.95" customHeight="1" x14ac:dyDescent="0.2">
      <c r="A18" s="26"/>
      <c r="B18" s="26"/>
      <c r="C18" s="32" t="s">
        <v>196</v>
      </c>
      <c r="D18" s="25" t="s">
        <v>197</v>
      </c>
      <c r="E18" s="25" t="s">
        <v>197</v>
      </c>
      <c r="F18" s="28"/>
      <c r="G18" s="27"/>
      <c r="H18" s="27"/>
      <c r="I18" s="27"/>
      <c r="J18" s="64" t="s">
        <v>75</v>
      </c>
      <c r="K18" s="64"/>
      <c r="L18" s="70">
        <f>SUM(L14:L17)</f>
        <v>0</v>
      </c>
    </row>
    <row r="19" spans="1:13" s="6" customFormat="1" ht="24.95" customHeight="1" x14ac:dyDescent="0.2">
      <c r="A19" s="26"/>
      <c r="B19" s="26"/>
      <c r="C19" s="9"/>
      <c r="D19" s="9"/>
      <c r="E19" s="9"/>
      <c r="F19" s="35"/>
      <c r="G19" s="35"/>
      <c r="H19" s="35"/>
      <c r="I19" s="35"/>
      <c r="J19" s="34"/>
      <c r="K19" s="34"/>
      <c r="L19" s="37"/>
    </row>
    <row r="20" spans="1:13" s="6" customFormat="1" ht="24.95" customHeight="1" x14ac:dyDescent="0.2">
      <c r="A20" s="26"/>
      <c r="B20" s="26"/>
      <c r="C20" s="33" t="s">
        <v>198</v>
      </c>
      <c r="D20" s="9" t="s">
        <v>199</v>
      </c>
      <c r="E20" s="10" t="s">
        <v>29</v>
      </c>
      <c r="F20" s="15">
        <v>1</v>
      </c>
      <c r="G20" s="12"/>
      <c r="H20" s="12"/>
      <c r="I20" s="12"/>
      <c r="J20" s="42"/>
      <c r="K20" s="31"/>
      <c r="L20" s="37">
        <f t="shared" si="0"/>
        <v>0</v>
      </c>
    </row>
    <row r="21" spans="1:13" s="6" customFormat="1" ht="24.95" customHeight="1" x14ac:dyDescent="0.2">
      <c r="A21" s="26"/>
      <c r="B21" s="26"/>
      <c r="C21" s="33" t="s">
        <v>198</v>
      </c>
      <c r="D21" s="9" t="s">
        <v>199</v>
      </c>
      <c r="E21" s="10" t="s">
        <v>30</v>
      </c>
      <c r="F21" s="15">
        <v>4</v>
      </c>
      <c r="G21" s="15"/>
      <c r="H21" s="15"/>
      <c r="I21" s="15"/>
      <c r="J21" s="37"/>
      <c r="K21" s="43"/>
      <c r="L21" s="37">
        <f t="shared" si="0"/>
        <v>0</v>
      </c>
    </row>
    <row r="22" spans="1:13" s="6" customFormat="1" ht="24.95" customHeight="1" x14ac:dyDescent="0.2">
      <c r="A22" s="26"/>
      <c r="B22" s="26"/>
      <c r="C22" s="33" t="s">
        <v>198</v>
      </c>
      <c r="D22" s="9" t="s">
        <v>199</v>
      </c>
      <c r="E22" s="10" t="s">
        <v>68</v>
      </c>
      <c r="F22" s="15">
        <v>2</v>
      </c>
      <c r="G22" s="15"/>
      <c r="H22" s="15"/>
      <c r="I22" s="15"/>
      <c r="J22" s="37"/>
      <c r="K22" s="43"/>
      <c r="L22" s="37">
        <f t="shared" si="0"/>
        <v>0</v>
      </c>
    </row>
    <row r="23" spans="1:13" s="6" customFormat="1" ht="24.95" customHeight="1" x14ac:dyDescent="0.2">
      <c r="A23" s="26"/>
      <c r="B23" s="26"/>
      <c r="C23" s="32" t="s">
        <v>198</v>
      </c>
      <c r="D23" s="38" t="s">
        <v>199</v>
      </c>
      <c r="E23" s="38" t="s">
        <v>199</v>
      </c>
      <c r="F23" s="30"/>
      <c r="G23" s="30"/>
      <c r="H23" s="30"/>
      <c r="I23" s="30"/>
      <c r="J23" s="64" t="s">
        <v>75</v>
      </c>
      <c r="K23" s="64"/>
      <c r="L23" s="70">
        <f>SUM(L20:L22)</f>
        <v>0</v>
      </c>
      <c r="M23" s="36"/>
    </row>
    <row r="24" spans="1:13" s="6" customFormat="1" ht="24.95" customHeight="1" x14ac:dyDescent="0.2">
      <c r="A24" s="26"/>
      <c r="B24" s="26"/>
      <c r="C24" s="9"/>
      <c r="D24" s="9"/>
      <c r="E24" s="10"/>
      <c r="F24" s="15"/>
      <c r="G24" s="15"/>
      <c r="H24" s="15"/>
      <c r="I24" s="15"/>
      <c r="J24" s="26"/>
      <c r="K24" s="26"/>
      <c r="L24" s="37"/>
    </row>
    <row r="25" spans="1:13" s="6" customFormat="1" ht="24.95" customHeight="1" x14ac:dyDescent="0.2">
      <c r="A25" s="26"/>
      <c r="B25" s="26"/>
      <c r="C25" s="33" t="s">
        <v>198</v>
      </c>
      <c r="D25" s="9" t="s">
        <v>200</v>
      </c>
      <c r="E25" s="47" t="s">
        <v>31</v>
      </c>
      <c r="F25" s="48">
        <v>1</v>
      </c>
      <c r="G25" s="15"/>
      <c r="H25" s="15"/>
      <c r="I25" s="15"/>
      <c r="J25" s="26"/>
      <c r="K25" s="26"/>
      <c r="L25" s="37">
        <f t="shared" si="0"/>
        <v>0</v>
      </c>
    </row>
    <row r="26" spans="1:13" s="6" customFormat="1" ht="24.95" customHeight="1" x14ac:dyDescent="0.2">
      <c r="A26" s="26"/>
      <c r="B26" s="26"/>
      <c r="C26" s="33" t="s">
        <v>198</v>
      </c>
      <c r="D26" s="9" t="s">
        <v>200</v>
      </c>
      <c r="E26" s="47" t="s">
        <v>88</v>
      </c>
      <c r="F26" s="48">
        <v>2</v>
      </c>
      <c r="G26" s="15"/>
      <c r="H26" s="15"/>
      <c r="I26" s="15"/>
      <c r="J26" s="26"/>
      <c r="K26" s="26"/>
      <c r="L26" s="37">
        <f t="shared" si="0"/>
        <v>0</v>
      </c>
    </row>
    <row r="27" spans="1:13" s="6" customFormat="1" ht="24.95" customHeight="1" x14ac:dyDescent="0.2">
      <c r="A27" s="26"/>
      <c r="B27" s="26"/>
      <c r="C27" s="33" t="s">
        <v>198</v>
      </c>
      <c r="D27" s="9" t="s">
        <v>200</v>
      </c>
      <c r="E27" s="47" t="s">
        <v>89</v>
      </c>
      <c r="F27" s="48">
        <v>2</v>
      </c>
      <c r="G27" s="15"/>
      <c r="H27" s="15"/>
      <c r="I27" s="15"/>
      <c r="J27" s="26"/>
      <c r="K27" s="26"/>
      <c r="L27" s="37">
        <f t="shared" si="0"/>
        <v>0</v>
      </c>
    </row>
    <row r="28" spans="1:13" s="6" customFormat="1" ht="24.95" customHeight="1" x14ac:dyDescent="0.2">
      <c r="A28" s="26"/>
      <c r="B28" s="26"/>
      <c r="C28" s="33" t="s">
        <v>198</v>
      </c>
      <c r="D28" s="9" t="s">
        <v>200</v>
      </c>
      <c r="E28" s="47" t="s">
        <v>296</v>
      </c>
      <c r="F28" s="48">
        <v>4</v>
      </c>
      <c r="G28" s="15"/>
      <c r="H28" s="15"/>
      <c r="I28" s="15"/>
      <c r="J28" s="26"/>
      <c r="K28" s="26"/>
      <c r="L28" s="37">
        <f t="shared" si="0"/>
        <v>0</v>
      </c>
    </row>
    <row r="29" spans="1:13" s="6" customFormat="1" ht="24.95" customHeight="1" x14ac:dyDescent="0.2">
      <c r="A29" s="26"/>
      <c r="B29" s="26"/>
      <c r="C29" s="32" t="s">
        <v>198</v>
      </c>
      <c r="D29" s="25" t="s">
        <v>200</v>
      </c>
      <c r="E29" s="25" t="s">
        <v>200</v>
      </c>
      <c r="F29" s="30"/>
      <c r="G29" s="30"/>
      <c r="H29" s="30"/>
      <c r="I29" s="30"/>
      <c r="J29" s="64" t="s">
        <v>75</v>
      </c>
      <c r="K29" s="64"/>
      <c r="L29" s="70">
        <f>SUM(L25:L28)</f>
        <v>0</v>
      </c>
    </row>
    <row r="30" spans="1:13" s="6" customFormat="1" ht="24.95" customHeight="1" x14ac:dyDescent="0.2">
      <c r="A30" s="26"/>
      <c r="B30" s="26"/>
      <c r="C30" s="9"/>
      <c r="D30" s="9"/>
      <c r="E30" s="9"/>
      <c r="F30" s="35"/>
      <c r="G30" s="35"/>
      <c r="H30" s="35"/>
      <c r="I30" s="35"/>
      <c r="J30" s="34"/>
      <c r="K30" s="34"/>
      <c r="L30" s="37"/>
    </row>
    <row r="31" spans="1:13" s="6" customFormat="1" ht="35.25" customHeight="1" x14ac:dyDescent="0.2">
      <c r="A31" s="26"/>
      <c r="B31" s="26"/>
      <c r="C31" s="33" t="s">
        <v>201</v>
      </c>
      <c r="D31" s="9" t="s">
        <v>202</v>
      </c>
      <c r="E31" s="10" t="s">
        <v>301</v>
      </c>
      <c r="F31" s="15">
        <v>1</v>
      </c>
      <c r="G31" s="15"/>
      <c r="H31" s="15"/>
      <c r="I31" s="15"/>
      <c r="J31" s="34"/>
      <c r="K31" s="34"/>
      <c r="L31" s="37">
        <f t="shared" si="0"/>
        <v>0</v>
      </c>
    </row>
    <row r="32" spans="1:13" s="6" customFormat="1" ht="36.75" customHeight="1" x14ac:dyDescent="0.2">
      <c r="A32" s="26"/>
      <c r="B32" s="26"/>
      <c r="C32" s="33" t="s">
        <v>201</v>
      </c>
      <c r="D32" s="9" t="s">
        <v>202</v>
      </c>
      <c r="E32" s="10" t="s">
        <v>85</v>
      </c>
      <c r="F32" s="15">
        <v>2</v>
      </c>
      <c r="G32" s="13"/>
      <c r="H32" s="13"/>
      <c r="I32" s="13"/>
      <c r="J32" s="26"/>
      <c r="K32" s="26"/>
      <c r="L32" s="37">
        <f t="shared" si="0"/>
        <v>0</v>
      </c>
    </row>
    <row r="33" spans="1:12" s="6" customFormat="1" ht="35.25" customHeight="1" x14ac:dyDescent="0.2">
      <c r="A33" s="26"/>
      <c r="B33" s="26"/>
      <c r="C33" s="33" t="s">
        <v>201</v>
      </c>
      <c r="D33" s="9" t="s">
        <v>202</v>
      </c>
      <c r="E33" s="10" t="s">
        <v>297</v>
      </c>
      <c r="F33" s="15">
        <v>2</v>
      </c>
      <c r="G33" s="15"/>
      <c r="H33" s="15"/>
      <c r="I33" s="15"/>
      <c r="J33" s="26"/>
      <c r="K33" s="26"/>
      <c r="L33" s="37">
        <f t="shared" si="0"/>
        <v>0</v>
      </c>
    </row>
    <row r="34" spans="1:12" s="6" customFormat="1" ht="39" customHeight="1" x14ac:dyDescent="0.2">
      <c r="A34" s="26"/>
      <c r="B34" s="26"/>
      <c r="C34" s="32" t="s">
        <v>201</v>
      </c>
      <c r="D34" s="25" t="s">
        <v>202</v>
      </c>
      <c r="E34" s="25" t="s">
        <v>202</v>
      </c>
      <c r="F34" s="28"/>
      <c r="G34" s="27"/>
      <c r="H34" s="27"/>
      <c r="I34" s="27"/>
      <c r="J34" s="64" t="s">
        <v>75</v>
      </c>
      <c r="K34" s="64"/>
      <c r="L34" s="70">
        <f>SUM(L31:L33)</f>
        <v>0</v>
      </c>
    </row>
    <row r="35" spans="1:12" s="6" customFormat="1" ht="24.95" customHeight="1" x14ac:dyDescent="0.2">
      <c r="A35" s="26"/>
      <c r="B35" s="26"/>
      <c r="C35" s="33"/>
      <c r="D35" s="9"/>
      <c r="E35" s="9"/>
      <c r="F35" s="26"/>
      <c r="G35" s="15"/>
      <c r="H35" s="15"/>
      <c r="I35" s="15"/>
      <c r="J35" s="34"/>
      <c r="K35" s="34"/>
      <c r="L35" s="37"/>
    </row>
    <row r="36" spans="1:12" s="6" customFormat="1" ht="33.75" customHeight="1" x14ac:dyDescent="0.2">
      <c r="A36" s="26"/>
      <c r="B36" s="26"/>
      <c r="C36" s="33" t="s">
        <v>201</v>
      </c>
      <c r="D36" s="9" t="s">
        <v>193</v>
      </c>
      <c r="E36" s="47" t="s">
        <v>298</v>
      </c>
      <c r="F36" s="49">
        <v>1</v>
      </c>
      <c r="G36" s="12"/>
      <c r="H36" s="12"/>
      <c r="I36" s="12"/>
      <c r="J36" s="26"/>
      <c r="K36" s="26"/>
      <c r="L36" s="37">
        <f t="shared" si="0"/>
        <v>0</v>
      </c>
    </row>
    <row r="37" spans="1:12" s="6" customFormat="1" ht="32.25" customHeight="1" x14ac:dyDescent="0.2">
      <c r="A37" s="26"/>
      <c r="B37" s="26"/>
      <c r="C37" s="33" t="s">
        <v>201</v>
      </c>
      <c r="D37" s="9" t="s">
        <v>193</v>
      </c>
      <c r="E37" s="47" t="s">
        <v>81</v>
      </c>
      <c r="F37" s="49">
        <v>1</v>
      </c>
      <c r="G37" s="12"/>
      <c r="H37" s="12"/>
      <c r="I37" s="12"/>
      <c r="J37" s="26"/>
      <c r="K37" s="26"/>
      <c r="L37" s="37">
        <f t="shared" si="0"/>
        <v>0</v>
      </c>
    </row>
    <row r="38" spans="1:12" s="6" customFormat="1" ht="35.25" customHeight="1" x14ac:dyDescent="0.2">
      <c r="A38" s="26"/>
      <c r="B38" s="26"/>
      <c r="C38" s="32" t="s">
        <v>201</v>
      </c>
      <c r="D38" s="38" t="s">
        <v>193</v>
      </c>
      <c r="E38" s="38" t="s">
        <v>193</v>
      </c>
      <c r="F38" s="32"/>
      <c r="G38" s="32"/>
      <c r="H38" s="32"/>
      <c r="I38" s="32"/>
      <c r="J38" s="39" t="s">
        <v>75</v>
      </c>
      <c r="K38" s="39"/>
      <c r="L38" s="70">
        <f>SUM(L36:L37)</f>
        <v>0</v>
      </c>
    </row>
    <row r="39" spans="1:12" s="6" customFormat="1" ht="24.95" customHeight="1" x14ac:dyDescent="0.2">
      <c r="A39" s="26"/>
      <c r="B39" s="26"/>
      <c r="C39" s="33"/>
      <c r="D39" s="9"/>
      <c r="E39" s="9"/>
      <c r="F39" s="26"/>
      <c r="G39" s="15"/>
      <c r="H39" s="15"/>
      <c r="I39" s="15"/>
      <c r="J39" s="34"/>
      <c r="K39" s="34"/>
      <c r="L39" s="37"/>
    </row>
    <row r="40" spans="1:12" s="6" customFormat="1" ht="30.75" customHeight="1" x14ac:dyDescent="0.2">
      <c r="A40" s="26"/>
      <c r="B40" s="26"/>
      <c r="C40" s="33" t="s">
        <v>203</v>
      </c>
      <c r="D40" s="9" t="s">
        <v>204</v>
      </c>
      <c r="E40" s="47" t="s">
        <v>299</v>
      </c>
      <c r="F40" s="48">
        <v>1</v>
      </c>
      <c r="G40" s="15"/>
      <c r="H40" s="15"/>
      <c r="I40" s="15"/>
      <c r="J40" s="26"/>
      <c r="K40" s="26"/>
      <c r="L40" s="37">
        <f t="shared" si="0"/>
        <v>0</v>
      </c>
    </row>
    <row r="41" spans="1:12" s="6" customFormat="1" ht="35.25" customHeight="1" x14ac:dyDescent="0.2">
      <c r="A41" s="26"/>
      <c r="B41" s="26"/>
      <c r="C41" s="33" t="s">
        <v>203</v>
      </c>
      <c r="D41" s="9" t="s">
        <v>204</v>
      </c>
      <c r="E41" s="47" t="s">
        <v>85</v>
      </c>
      <c r="F41" s="48">
        <v>2</v>
      </c>
      <c r="G41" s="15"/>
      <c r="H41" s="15"/>
      <c r="I41" s="15"/>
      <c r="J41" s="26"/>
      <c r="K41" s="26"/>
      <c r="L41" s="37">
        <f t="shared" si="0"/>
        <v>0</v>
      </c>
    </row>
    <row r="42" spans="1:12" s="6" customFormat="1" ht="36.75" customHeight="1" x14ac:dyDescent="0.2">
      <c r="A42" s="26"/>
      <c r="B42" s="26"/>
      <c r="C42" s="33" t="s">
        <v>203</v>
      </c>
      <c r="D42" s="9" t="s">
        <v>204</v>
      </c>
      <c r="E42" s="47" t="s">
        <v>300</v>
      </c>
      <c r="F42" s="48">
        <v>2</v>
      </c>
      <c r="G42" s="15"/>
      <c r="H42" s="15"/>
      <c r="I42" s="15"/>
      <c r="J42" s="26"/>
      <c r="K42" s="26"/>
      <c r="L42" s="37">
        <f t="shared" si="0"/>
        <v>0</v>
      </c>
    </row>
    <row r="43" spans="1:12" s="6" customFormat="1" ht="33" customHeight="1" x14ac:dyDescent="0.2">
      <c r="A43" s="26"/>
      <c r="B43" s="26"/>
      <c r="C43" s="32" t="s">
        <v>203</v>
      </c>
      <c r="D43" s="38" t="s">
        <v>204</v>
      </c>
      <c r="E43" s="38" t="s">
        <v>204</v>
      </c>
      <c r="F43" s="28"/>
      <c r="G43" s="27"/>
      <c r="H43" s="27"/>
      <c r="I43" s="27"/>
      <c r="J43" s="64" t="s">
        <v>75</v>
      </c>
      <c r="K43" s="64"/>
      <c r="L43" s="70">
        <f>SUM(L40:L42)</f>
        <v>0</v>
      </c>
    </row>
    <row r="44" spans="1:12" s="6" customFormat="1" ht="24.95" customHeight="1" x14ac:dyDescent="0.2">
      <c r="A44" s="26"/>
      <c r="B44" s="26"/>
      <c r="C44" s="33"/>
      <c r="D44" s="9"/>
      <c r="E44" s="9"/>
      <c r="F44" s="26"/>
      <c r="G44" s="15"/>
      <c r="H44" s="15"/>
      <c r="I44" s="15"/>
      <c r="J44" s="34"/>
      <c r="K44" s="34"/>
      <c r="L44" s="37"/>
    </row>
    <row r="45" spans="1:12" s="6" customFormat="1" ht="33.75" customHeight="1" x14ac:dyDescent="0.2">
      <c r="A45" s="26"/>
      <c r="B45" s="26"/>
      <c r="C45" s="33" t="s">
        <v>203</v>
      </c>
      <c r="D45" s="9" t="s">
        <v>194</v>
      </c>
      <c r="E45" s="47" t="s">
        <v>298</v>
      </c>
      <c r="F45" s="49">
        <v>1</v>
      </c>
      <c r="G45" s="12"/>
      <c r="H45" s="12"/>
      <c r="I45" s="12"/>
      <c r="J45" s="26"/>
      <c r="K45" s="26"/>
      <c r="L45" s="37">
        <f t="shared" si="0"/>
        <v>0</v>
      </c>
    </row>
    <row r="46" spans="1:12" s="6" customFormat="1" ht="32.25" customHeight="1" x14ac:dyDescent="0.2">
      <c r="A46" s="26"/>
      <c r="B46" s="26"/>
      <c r="C46" s="33" t="s">
        <v>203</v>
      </c>
      <c r="D46" s="9" t="s">
        <v>194</v>
      </c>
      <c r="E46" s="47" t="s">
        <v>81</v>
      </c>
      <c r="F46" s="49">
        <v>1</v>
      </c>
      <c r="G46" s="12"/>
      <c r="H46" s="12"/>
      <c r="I46" s="12"/>
      <c r="J46" s="26"/>
      <c r="K46" s="26"/>
      <c r="L46" s="37">
        <f t="shared" si="0"/>
        <v>0</v>
      </c>
    </row>
    <row r="47" spans="1:12" s="6" customFormat="1" ht="35.25" customHeight="1" x14ac:dyDescent="0.2">
      <c r="A47" s="26"/>
      <c r="B47" s="26"/>
      <c r="C47" s="32" t="s">
        <v>203</v>
      </c>
      <c r="D47" s="38" t="s">
        <v>194</v>
      </c>
      <c r="E47" s="38" t="s">
        <v>194</v>
      </c>
      <c r="F47" s="32"/>
      <c r="G47" s="32"/>
      <c r="H47" s="32"/>
      <c r="I47" s="32"/>
      <c r="J47" s="39" t="s">
        <v>75</v>
      </c>
      <c r="K47" s="39"/>
      <c r="L47" s="70">
        <f>SUM(L45:L46)</f>
        <v>0</v>
      </c>
    </row>
    <row r="48" spans="1:12" s="6" customFormat="1" ht="24.95" customHeight="1" x14ac:dyDescent="0.2">
      <c r="A48" s="26"/>
      <c r="B48" s="26"/>
      <c r="C48" s="33"/>
      <c r="D48" s="9"/>
      <c r="E48" s="9"/>
      <c r="F48" s="26"/>
      <c r="G48" s="15"/>
      <c r="H48" s="15"/>
      <c r="I48" s="15"/>
      <c r="J48" s="34"/>
      <c r="K48" s="34"/>
      <c r="L48" s="37"/>
    </row>
    <row r="49" spans="1:12" s="6" customFormat="1" ht="24.95" customHeight="1" x14ac:dyDescent="0.2">
      <c r="A49" s="26"/>
      <c r="B49" s="26"/>
      <c r="C49" s="33" t="s">
        <v>205</v>
      </c>
      <c r="D49" s="9" t="s">
        <v>210</v>
      </c>
      <c r="E49" s="10" t="s">
        <v>147</v>
      </c>
      <c r="F49" s="15">
        <v>1</v>
      </c>
      <c r="G49" s="15"/>
      <c r="H49" s="15"/>
      <c r="I49" s="15"/>
      <c r="J49" s="26"/>
      <c r="K49" s="26"/>
      <c r="L49" s="37">
        <f t="shared" si="0"/>
        <v>0</v>
      </c>
    </row>
    <row r="50" spans="1:12" s="6" customFormat="1" ht="24.95" customHeight="1" x14ac:dyDescent="0.2">
      <c r="A50" s="26"/>
      <c r="B50" s="26"/>
      <c r="C50" s="33" t="s">
        <v>205</v>
      </c>
      <c r="D50" s="9" t="s">
        <v>210</v>
      </c>
      <c r="E50" s="10" t="s">
        <v>144</v>
      </c>
      <c r="F50" s="15">
        <v>4</v>
      </c>
      <c r="G50" s="15"/>
      <c r="H50" s="15"/>
      <c r="I50" s="15"/>
      <c r="J50" s="26"/>
      <c r="K50" s="26"/>
      <c r="L50" s="37">
        <f t="shared" si="0"/>
        <v>0</v>
      </c>
    </row>
    <row r="51" spans="1:12" s="6" customFormat="1" ht="24.95" customHeight="1" x14ac:dyDescent="0.2">
      <c r="A51" s="26"/>
      <c r="B51" s="26"/>
      <c r="C51" s="33" t="s">
        <v>205</v>
      </c>
      <c r="D51" s="9" t="s">
        <v>210</v>
      </c>
      <c r="E51" s="10" t="s">
        <v>145</v>
      </c>
      <c r="F51" s="15">
        <v>6</v>
      </c>
      <c r="G51" s="15"/>
      <c r="H51" s="15"/>
      <c r="I51" s="15"/>
      <c r="J51" s="26"/>
      <c r="K51" s="26"/>
      <c r="L51" s="37">
        <f t="shared" si="0"/>
        <v>0</v>
      </c>
    </row>
    <row r="52" spans="1:12" s="6" customFormat="1" ht="24.95" customHeight="1" x14ac:dyDescent="0.2">
      <c r="A52" s="26"/>
      <c r="B52" s="26"/>
      <c r="C52" s="32" t="s">
        <v>205</v>
      </c>
      <c r="D52" s="25" t="s">
        <v>210</v>
      </c>
      <c r="E52" s="25" t="s">
        <v>210</v>
      </c>
      <c r="F52" s="28"/>
      <c r="G52" s="27"/>
      <c r="H52" s="27"/>
      <c r="I52" s="27"/>
      <c r="J52" s="64" t="s">
        <v>75</v>
      </c>
      <c r="K52" s="64"/>
      <c r="L52" s="70">
        <f>SUM(L49:L51)</f>
        <v>0</v>
      </c>
    </row>
    <row r="53" spans="1:12" s="6" customFormat="1" ht="24.95" customHeight="1" x14ac:dyDescent="0.2">
      <c r="A53" s="26"/>
      <c r="B53" s="26"/>
      <c r="C53" s="33"/>
      <c r="D53" s="9"/>
      <c r="E53" s="9"/>
      <c r="F53" s="26"/>
      <c r="G53" s="15"/>
      <c r="H53" s="15"/>
      <c r="I53" s="15"/>
      <c r="J53" s="34"/>
      <c r="K53" s="34"/>
      <c r="L53" s="37"/>
    </row>
    <row r="54" spans="1:12" s="6" customFormat="1" ht="24.95" customHeight="1" x14ac:dyDescent="0.2">
      <c r="A54" s="26"/>
      <c r="B54" s="26"/>
      <c r="C54" s="33" t="s">
        <v>205</v>
      </c>
      <c r="D54" s="9" t="s">
        <v>206</v>
      </c>
      <c r="E54" s="47" t="s">
        <v>147</v>
      </c>
      <c r="F54" s="13">
        <v>1</v>
      </c>
      <c r="G54" s="13"/>
      <c r="H54" s="13"/>
      <c r="I54" s="13"/>
      <c r="J54" s="26"/>
      <c r="K54" s="26"/>
      <c r="L54" s="37">
        <f t="shared" si="0"/>
        <v>0</v>
      </c>
    </row>
    <row r="55" spans="1:12" s="6" customFormat="1" ht="24.95" customHeight="1" x14ac:dyDescent="0.2">
      <c r="A55" s="26"/>
      <c r="B55" s="26"/>
      <c r="C55" s="33" t="s">
        <v>205</v>
      </c>
      <c r="D55" s="9" t="s">
        <v>206</v>
      </c>
      <c r="E55" s="10" t="s">
        <v>144</v>
      </c>
      <c r="F55" s="15">
        <v>4</v>
      </c>
      <c r="G55" s="15"/>
      <c r="H55" s="15"/>
      <c r="I55" s="15"/>
      <c r="J55" s="26"/>
      <c r="K55" s="26"/>
      <c r="L55" s="37">
        <f t="shared" si="0"/>
        <v>0</v>
      </c>
    </row>
    <row r="56" spans="1:12" s="6" customFormat="1" ht="24.95" customHeight="1" x14ac:dyDescent="0.2">
      <c r="A56" s="26"/>
      <c r="B56" s="26"/>
      <c r="C56" s="33" t="s">
        <v>205</v>
      </c>
      <c r="D56" s="9" t="s">
        <v>206</v>
      </c>
      <c r="E56" s="10" t="s">
        <v>145</v>
      </c>
      <c r="F56" s="15">
        <v>6</v>
      </c>
      <c r="G56" s="15"/>
      <c r="H56" s="15"/>
      <c r="I56" s="15"/>
      <c r="J56" s="26"/>
      <c r="K56" s="26"/>
      <c r="L56" s="37">
        <f t="shared" si="0"/>
        <v>0</v>
      </c>
    </row>
    <row r="57" spans="1:12" s="6" customFormat="1" ht="24.95" customHeight="1" x14ac:dyDescent="0.2">
      <c r="A57" s="26"/>
      <c r="B57" s="26"/>
      <c r="C57" s="32" t="s">
        <v>205</v>
      </c>
      <c r="D57" s="25" t="s">
        <v>206</v>
      </c>
      <c r="E57" s="25" t="s">
        <v>206</v>
      </c>
      <c r="F57" s="28"/>
      <c r="G57" s="27"/>
      <c r="H57" s="27"/>
      <c r="I57" s="27"/>
      <c r="J57" s="64" t="s">
        <v>75</v>
      </c>
      <c r="K57" s="64"/>
      <c r="L57" s="70">
        <f>SUM(L54:L56)</f>
        <v>0</v>
      </c>
    </row>
    <row r="58" spans="1:12" s="6" customFormat="1" ht="24.95" customHeight="1" x14ac:dyDescent="0.2">
      <c r="A58" s="26"/>
      <c r="B58" s="26"/>
      <c r="C58" s="5"/>
      <c r="D58" s="5"/>
      <c r="E58" s="10"/>
      <c r="F58" s="15"/>
      <c r="G58" s="15"/>
      <c r="H58" s="15"/>
      <c r="I58" s="15"/>
      <c r="J58" s="26"/>
      <c r="K58" s="26"/>
      <c r="L58" s="37"/>
    </row>
    <row r="59" spans="1:12" s="6" customFormat="1" ht="24.95" customHeight="1" x14ac:dyDescent="0.2">
      <c r="A59" s="26"/>
      <c r="B59" s="26"/>
      <c r="C59" s="33" t="s">
        <v>205</v>
      </c>
      <c r="D59" s="9" t="s">
        <v>207</v>
      </c>
      <c r="E59" s="10" t="s">
        <v>8</v>
      </c>
      <c r="F59" s="15">
        <v>1</v>
      </c>
      <c r="G59" s="13"/>
      <c r="H59" s="13"/>
      <c r="I59" s="13"/>
      <c r="J59" s="26"/>
      <c r="K59" s="26"/>
      <c r="L59" s="37">
        <f t="shared" si="0"/>
        <v>0</v>
      </c>
    </row>
    <row r="60" spans="1:12" s="6" customFormat="1" ht="24.95" customHeight="1" x14ac:dyDescent="0.2">
      <c r="A60" s="26"/>
      <c r="B60" s="26"/>
      <c r="C60" s="33" t="s">
        <v>205</v>
      </c>
      <c r="D60" s="9" t="s">
        <v>207</v>
      </c>
      <c r="E60" s="10" t="s">
        <v>9</v>
      </c>
      <c r="F60" s="15">
        <v>1</v>
      </c>
      <c r="G60" s="15"/>
      <c r="H60" s="15"/>
      <c r="I60" s="15"/>
      <c r="J60" s="26"/>
      <c r="K60" s="26"/>
      <c r="L60" s="37">
        <f t="shared" si="0"/>
        <v>0</v>
      </c>
    </row>
    <row r="61" spans="1:12" s="6" customFormat="1" ht="24.95" customHeight="1" x14ac:dyDescent="0.2">
      <c r="A61" s="26"/>
      <c r="B61" s="26"/>
      <c r="C61" s="33" t="s">
        <v>205</v>
      </c>
      <c r="D61" s="9" t="s">
        <v>207</v>
      </c>
      <c r="E61" s="10" t="s">
        <v>10</v>
      </c>
      <c r="F61" s="15">
        <v>2</v>
      </c>
      <c r="G61" s="15"/>
      <c r="H61" s="15"/>
      <c r="I61" s="15"/>
      <c r="J61" s="26"/>
      <c r="K61" s="26"/>
      <c r="L61" s="37">
        <f t="shared" si="0"/>
        <v>0</v>
      </c>
    </row>
    <row r="62" spans="1:12" s="6" customFormat="1" ht="24.95" customHeight="1" x14ac:dyDescent="0.2">
      <c r="A62" s="26"/>
      <c r="B62" s="26"/>
      <c r="C62" s="33" t="s">
        <v>205</v>
      </c>
      <c r="D62" s="9" t="s">
        <v>207</v>
      </c>
      <c r="E62" s="10" t="s">
        <v>11</v>
      </c>
      <c r="F62" s="15">
        <v>2</v>
      </c>
      <c r="G62" s="15"/>
      <c r="H62" s="15"/>
      <c r="I62" s="15"/>
      <c r="J62" s="26"/>
      <c r="K62" s="26"/>
      <c r="L62" s="37">
        <f t="shared" si="0"/>
        <v>0</v>
      </c>
    </row>
    <row r="63" spans="1:12" s="6" customFormat="1" ht="24.95" customHeight="1" x14ac:dyDescent="0.2">
      <c r="A63" s="26"/>
      <c r="B63" s="26"/>
      <c r="C63" s="32" t="s">
        <v>205</v>
      </c>
      <c r="D63" s="38" t="s">
        <v>207</v>
      </c>
      <c r="E63" s="38" t="s">
        <v>207</v>
      </c>
      <c r="F63" s="28"/>
      <c r="G63" s="27"/>
      <c r="H63" s="27"/>
      <c r="I63" s="27"/>
      <c r="J63" s="64" t="s">
        <v>75</v>
      </c>
      <c r="K63" s="64"/>
      <c r="L63" s="70">
        <f>SUM(L59:L62)</f>
        <v>0</v>
      </c>
    </row>
    <row r="64" spans="1:12" s="6" customFormat="1" ht="24.95" customHeight="1" x14ac:dyDescent="0.2">
      <c r="A64" s="26"/>
      <c r="B64" s="26"/>
      <c r="C64" s="5"/>
      <c r="D64" s="5"/>
      <c r="E64" s="10"/>
      <c r="F64" s="15"/>
      <c r="G64" s="15"/>
      <c r="H64" s="15"/>
      <c r="I64" s="15"/>
      <c r="J64" s="26"/>
      <c r="K64" s="26"/>
      <c r="L64" s="37"/>
    </row>
    <row r="65" spans="1:12" s="6" customFormat="1" ht="24.95" customHeight="1" x14ac:dyDescent="0.2">
      <c r="A65" s="26"/>
      <c r="B65" s="26"/>
      <c r="C65" s="33" t="s">
        <v>208</v>
      </c>
      <c r="D65" s="9" t="s">
        <v>209</v>
      </c>
      <c r="E65" s="10" t="s">
        <v>302</v>
      </c>
      <c r="F65" s="15">
        <v>1</v>
      </c>
      <c r="G65" s="15"/>
      <c r="H65" s="15"/>
      <c r="I65" s="15"/>
      <c r="J65" s="26"/>
      <c r="K65" s="26"/>
      <c r="L65" s="37">
        <f t="shared" si="0"/>
        <v>0</v>
      </c>
    </row>
    <row r="66" spans="1:12" s="6" customFormat="1" ht="24.95" customHeight="1" x14ac:dyDescent="0.2">
      <c r="A66" s="26"/>
      <c r="B66" s="26"/>
      <c r="C66" s="33" t="s">
        <v>208</v>
      </c>
      <c r="D66" s="9" t="s">
        <v>209</v>
      </c>
      <c r="E66" s="10" t="s">
        <v>144</v>
      </c>
      <c r="F66" s="15">
        <v>4</v>
      </c>
      <c r="G66" s="15"/>
      <c r="H66" s="15"/>
      <c r="I66" s="15"/>
      <c r="J66" s="26"/>
      <c r="K66" s="26"/>
      <c r="L66" s="37">
        <f t="shared" si="0"/>
        <v>0</v>
      </c>
    </row>
    <row r="67" spans="1:12" s="6" customFormat="1" ht="24.95" customHeight="1" x14ac:dyDescent="0.2">
      <c r="A67" s="26"/>
      <c r="B67" s="26"/>
      <c r="C67" s="33" t="s">
        <v>208</v>
      </c>
      <c r="D67" s="9" t="s">
        <v>209</v>
      </c>
      <c r="E67" s="10" t="s">
        <v>145</v>
      </c>
      <c r="F67" s="15">
        <v>6</v>
      </c>
      <c r="G67" s="15"/>
      <c r="H67" s="15"/>
      <c r="I67" s="15"/>
      <c r="J67" s="26"/>
      <c r="K67" s="26"/>
      <c r="L67" s="37">
        <f t="shared" si="0"/>
        <v>0</v>
      </c>
    </row>
    <row r="68" spans="1:12" s="6" customFormat="1" ht="24.95" customHeight="1" x14ac:dyDescent="0.2">
      <c r="A68" s="26"/>
      <c r="B68" s="26"/>
      <c r="C68" s="32" t="s">
        <v>208</v>
      </c>
      <c r="D68" s="38" t="s">
        <v>209</v>
      </c>
      <c r="E68" s="38" t="s">
        <v>209</v>
      </c>
      <c r="F68" s="28"/>
      <c r="G68" s="27"/>
      <c r="H68" s="27"/>
      <c r="I68" s="27"/>
      <c r="J68" s="64" t="s">
        <v>75</v>
      </c>
      <c r="K68" s="64"/>
      <c r="L68" s="70">
        <f>SUM(L65:L67)</f>
        <v>0</v>
      </c>
    </row>
    <row r="69" spans="1:12" s="6" customFormat="1" ht="24.95" customHeight="1" x14ac:dyDescent="0.2">
      <c r="A69" s="26"/>
      <c r="B69" s="26"/>
      <c r="C69" s="33"/>
      <c r="D69" s="9"/>
      <c r="E69" s="9"/>
      <c r="F69" s="26"/>
      <c r="G69" s="15"/>
      <c r="H69" s="15"/>
      <c r="I69" s="15"/>
      <c r="J69" s="34"/>
      <c r="K69" s="34"/>
      <c r="L69" s="37"/>
    </row>
    <row r="70" spans="1:12" s="6" customFormat="1" ht="24.95" customHeight="1" x14ac:dyDescent="0.2">
      <c r="A70" s="26"/>
      <c r="B70" s="26"/>
      <c r="C70" s="33" t="s">
        <v>208</v>
      </c>
      <c r="D70" s="9" t="s">
        <v>211</v>
      </c>
      <c r="E70" s="10" t="s">
        <v>146</v>
      </c>
      <c r="F70" s="13">
        <v>1</v>
      </c>
      <c r="G70" s="13"/>
      <c r="H70" s="13"/>
      <c r="I70" s="13"/>
      <c r="J70" s="26"/>
      <c r="K70" s="26"/>
      <c r="L70" s="37">
        <f t="shared" si="0"/>
        <v>0</v>
      </c>
    </row>
    <row r="71" spans="1:12" s="6" customFormat="1" ht="24.95" customHeight="1" x14ac:dyDescent="0.2">
      <c r="A71" s="26"/>
      <c r="B71" s="26"/>
      <c r="C71" s="33" t="s">
        <v>208</v>
      </c>
      <c r="D71" s="9" t="s">
        <v>211</v>
      </c>
      <c r="E71" s="10" t="s">
        <v>144</v>
      </c>
      <c r="F71" s="15">
        <v>4</v>
      </c>
      <c r="G71" s="15"/>
      <c r="H71" s="15"/>
      <c r="I71" s="15"/>
      <c r="J71" s="26"/>
      <c r="K71" s="26"/>
      <c r="L71" s="37">
        <f t="shared" si="0"/>
        <v>0</v>
      </c>
    </row>
    <row r="72" spans="1:12" s="6" customFormat="1" ht="24.95" customHeight="1" x14ac:dyDescent="0.2">
      <c r="A72" s="26"/>
      <c r="B72" s="26"/>
      <c r="C72" s="33" t="s">
        <v>208</v>
      </c>
      <c r="D72" s="9" t="s">
        <v>211</v>
      </c>
      <c r="E72" s="10" t="s">
        <v>145</v>
      </c>
      <c r="F72" s="15">
        <v>6</v>
      </c>
      <c r="G72" s="15"/>
      <c r="H72" s="15"/>
      <c r="I72" s="15"/>
      <c r="J72" s="26"/>
      <c r="K72" s="26"/>
      <c r="L72" s="37">
        <f t="shared" si="0"/>
        <v>0</v>
      </c>
    </row>
    <row r="73" spans="1:12" s="6" customFormat="1" ht="24.95" customHeight="1" x14ac:dyDescent="0.2">
      <c r="A73" s="26"/>
      <c r="B73" s="26"/>
      <c r="C73" s="32" t="s">
        <v>208</v>
      </c>
      <c r="D73" s="25" t="s">
        <v>211</v>
      </c>
      <c r="E73" s="25" t="s">
        <v>211</v>
      </c>
      <c r="F73" s="28"/>
      <c r="G73" s="27"/>
      <c r="H73" s="27"/>
      <c r="I73" s="27"/>
      <c r="J73" s="64" t="s">
        <v>75</v>
      </c>
      <c r="K73" s="64"/>
      <c r="L73" s="70">
        <f>SUM(L70:L72)</f>
        <v>0</v>
      </c>
    </row>
    <row r="74" spans="1:12" s="6" customFormat="1" ht="24.95" customHeight="1" x14ac:dyDescent="0.2">
      <c r="A74" s="26"/>
      <c r="B74" s="26"/>
      <c r="C74" s="5"/>
      <c r="D74" s="5"/>
      <c r="E74" s="10"/>
      <c r="F74" s="15"/>
      <c r="G74" s="15"/>
      <c r="H74" s="15"/>
      <c r="I74" s="15"/>
      <c r="J74" s="26"/>
      <c r="K74" s="26"/>
      <c r="L74" s="37"/>
    </row>
    <row r="75" spans="1:12" s="6" customFormat="1" ht="24.95" customHeight="1" x14ac:dyDescent="0.2">
      <c r="A75" s="26"/>
      <c r="B75" s="26"/>
      <c r="C75" s="33" t="s">
        <v>208</v>
      </c>
      <c r="D75" s="9" t="s">
        <v>212</v>
      </c>
      <c r="E75" s="10" t="s">
        <v>303</v>
      </c>
      <c r="F75" s="15">
        <v>1</v>
      </c>
      <c r="G75" s="13"/>
      <c r="H75" s="13"/>
      <c r="I75" s="13"/>
      <c r="J75" s="26"/>
      <c r="K75" s="26"/>
      <c r="L75" s="37">
        <f t="shared" ref="L74:L137" si="1">((J75*K75)+J75)*F75</f>
        <v>0</v>
      </c>
    </row>
    <row r="76" spans="1:12" s="6" customFormat="1" ht="24.95" customHeight="1" x14ac:dyDescent="0.2">
      <c r="A76" s="26"/>
      <c r="B76" s="26"/>
      <c r="C76" s="33" t="s">
        <v>208</v>
      </c>
      <c r="D76" s="9" t="s">
        <v>212</v>
      </c>
      <c r="E76" s="10" t="s">
        <v>9</v>
      </c>
      <c r="F76" s="15">
        <v>1</v>
      </c>
      <c r="G76" s="15"/>
      <c r="H76" s="15"/>
      <c r="I76" s="15"/>
      <c r="J76" s="26"/>
      <c r="K76" s="26"/>
      <c r="L76" s="37">
        <f t="shared" si="1"/>
        <v>0</v>
      </c>
    </row>
    <row r="77" spans="1:12" s="6" customFormat="1" ht="24.95" customHeight="1" x14ac:dyDescent="0.2">
      <c r="A77" s="26"/>
      <c r="B77" s="26"/>
      <c r="C77" s="33" t="s">
        <v>208</v>
      </c>
      <c r="D77" s="9" t="s">
        <v>212</v>
      </c>
      <c r="E77" s="10" t="s">
        <v>10</v>
      </c>
      <c r="F77" s="15">
        <v>2</v>
      </c>
      <c r="G77" s="15"/>
      <c r="H77" s="15"/>
      <c r="I77" s="15"/>
      <c r="J77" s="26"/>
      <c r="K77" s="26"/>
      <c r="L77" s="37">
        <f t="shared" si="1"/>
        <v>0</v>
      </c>
    </row>
    <row r="78" spans="1:12" s="6" customFormat="1" ht="24.95" customHeight="1" x14ac:dyDescent="0.2">
      <c r="A78" s="26"/>
      <c r="B78" s="26"/>
      <c r="C78" s="33" t="s">
        <v>208</v>
      </c>
      <c r="D78" s="9" t="s">
        <v>212</v>
      </c>
      <c r="E78" s="10" t="s">
        <v>11</v>
      </c>
      <c r="F78" s="15">
        <v>2</v>
      </c>
      <c r="G78" s="15"/>
      <c r="H78" s="15"/>
      <c r="I78" s="15"/>
      <c r="J78" s="26"/>
      <c r="K78" s="26"/>
      <c r="L78" s="37">
        <f t="shared" si="1"/>
        <v>0</v>
      </c>
    </row>
    <row r="79" spans="1:12" s="6" customFormat="1" ht="24.95" customHeight="1" x14ac:dyDescent="0.2">
      <c r="A79" s="26"/>
      <c r="B79" s="26"/>
      <c r="C79" s="32" t="s">
        <v>208</v>
      </c>
      <c r="D79" s="25" t="s">
        <v>212</v>
      </c>
      <c r="E79" s="25" t="s">
        <v>212</v>
      </c>
      <c r="F79" s="28"/>
      <c r="G79" s="27"/>
      <c r="H79" s="27"/>
      <c r="I79" s="27"/>
      <c r="J79" s="64" t="s">
        <v>75</v>
      </c>
      <c r="K79" s="64"/>
      <c r="L79" s="70">
        <f>SUM(L75:L78)</f>
        <v>0</v>
      </c>
    </row>
    <row r="80" spans="1:12" s="6" customFormat="1" ht="24.95" customHeight="1" x14ac:dyDescent="0.2">
      <c r="A80" s="26"/>
      <c r="B80" s="26"/>
      <c r="C80" s="5"/>
      <c r="D80" s="5"/>
      <c r="E80" s="10"/>
      <c r="F80" s="15"/>
      <c r="G80" s="15"/>
      <c r="H80" s="15"/>
      <c r="I80" s="15"/>
      <c r="J80" s="26"/>
      <c r="K80" s="26"/>
      <c r="L80" s="37"/>
    </row>
    <row r="81" spans="1:12" s="6" customFormat="1" ht="24.95" customHeight="1" x14ac:dyDescent="0.2">
      <c r="A81" s="26"/>
      <c r="B81" s="26"/>
      <c r="C81" s="33" t="s">
        <v>213</v>
      </c>
      <c r="D81" s="9" t="s">
        <v>214</v>
      </c>
      <c r="E81" s="10" t="s">
        <v>148</v>
      </c>
      <c r="F81" s="15">
        <v>1</v>
      </c>
      <c r="G81" s="12"/>
      <c r="H81" s="12"/>
      <c r="I81" s="12"/>
      <c r="J81" s="26"/>
      <c r="K81" s="26"/>
      <c r="L81" s="37">
        <f t="shared" si="1"/>
        <v>0</v>
      </c>
    </row>
    <row r="82" spans="1:12" s="6" customFormat="1" ht="24.95" customHeight="1" x14ac:dyDescent="0.2">
      <c r="A82" s="26"/>
      <c r="B82" s="26"/>
      <c r="C82" s="33" t="s">
        <v>213</v>
      </c>
      <c r="D82" s="9" t="s">
        <v>214</v>
      </c>
      <c r="E82" s="10" t="s">
        <v>149</v>
      </c>
      <c r="F82" s="15">
        <v>1</v>
      </c>
      <c r="G82" s="15"/>
      <c r="H82" s="15"/>
      <c r="I82" s="15"/>
      <c r="J82" s="26"/>
      <c r="K82" s="26"/>
      <c r="L82" s="37">
        <f t="shared" si="1"/>
        <v>0</v>
      </c>
    </row>
    <row r="83" spans="1:12" s="6" customFormat="1" ht="24.95" customHeight="1" x14ac:dyDescent="0.2">
      <c r="A83" s="26"/>
      <c r="B83" s="26"/>
      <c r="C83" s="33" t="s">
        <v>213</v>
      </c>
      <c r="D83" s="9" t="s">
        <v>214</v>
      </c>
      <c r="E83" s="10" t="s">
        <v>144</v>
      </c>
      <c r="F83" s="15">
        <v>6</v>
      </c>
      <c r="G83" s="15"/>
      <c r="H83" s="15"/>
      <c r="I83" s="15"/>
      <c r="J83" s="26"/>
      <c r="K83" s="26"/>
      <c r="L83" s="37">
        <f t="shared" si="1"/>
        <v>0</v>
      </c>
    </row>
    <row r="84" spans="1:12" s="6" customFormat="1" ht="24.95" customHeight="1" x14ac:dyDescent="0.2">
      <c r="A84" s="26"/>
      <c r="B84" s="26"/>
      <c r="C84" s="33" t="s">
        <v>213</v>
      </c>
      <c r="D84" s="9" t="s">
        <v>214</v>
      </c>
      <c r="E84" s="10" t="s">
        <v>150</v>
      </c>
      <c r="F84" s="15">
        <v>4</v>
      </c>
      <c r="G84" s="15"/>
      <c r="H84" s="15"/>
      <c r="I84" s="15"/>
      <c r="J84" s="26"/>
      <c r="K84" s="26"/>
      <c r="L84" s="37">
        <f t="shared" si="1"/>
        <v>0</v>
      </c>
    </row>
    <row r="85" spans="1:12" s="6" customFormat="1" ht="24.95" customHeight="1" x14ac:dyDescent="0.2">
      <c r="A85" s="26"/>
      <c r="B85" s="26"/>
      <c r="C85" s="33" t="s">
        <v>213</v>
      </c>
      <c r="D85" s="9" t="s">
        <v>214</v>
      </c>
      <c r="E85" s="10" t="s">
        <v>151</v>
      </c>
      <c r="F85" s="15">
        <v>10</v>
      </c>
      <c r="G85" s="15"/>
      <c r="H85" s="15"/>
      <c r="I85" s="15"/>
      <c r="J85" s="26"/>
      <c r="K85" s="26"/>
      <c r="L85" s="37">
        <f t="shared" si="1"/>
        <v>0</v>
      </c>
    </row>
    <row r="86" spans="1:12" s="6" customFormat="1" ht="24.95" customHeight="1" x14ac:dyDescent="0.2">
      <c r="A86" s="26"/>
      <c r="B86" s="26"/>
      <c r="C86" s="32" t="s">
        <v>213</v>
      </c>
      <c r="D86" s="25" t="s">
        <v>214</v>
      </c>
      <c r="E86" s="25" t="s">
        <v>214</v>
      </c>
      <c r="F86" s="28"/>
      <c r="G86" s="27"/>
      <c r="H86" s="27"/>
      <c r="I86" s="27"/>
      <c r="J86" s="64" t="s">
        <v>75</v>
      </c>
      <c r="K86" s="64"/>
      <c r="L86" s="70">
        <f>SUM(L81:L85)</f>
        <v>0</v>
      </c>
    </row>
    <row r="87" spans="1:12" s="6" customFormat="1" ht="24.95" customHeight="1" x14ac:dyDescent="0.2">
      <c r="A87" s="26"/>
      <c r="B87" s="26"/>
      <c r="C87" s="5"/>
      <c r="D87" s="5"/>
      <c r="E87" s="10"/>
      <c r="F87" s="15"/>
      <c r="G87" s="15"/>
      <c r="H87" s="15"/>
      <c r="I87" s="15"/>
      <c r="J87" s="26"/>
      <c r="K87" s="26"/>
      <c r="L87" s="37"/>
    </row>
    <row r="88" spans="1:12" s="6" customFormat="1" ht="24.95" customHeight="1" x14ac:dyDescent="0.2">
      <c r="A88" s="26"/>
      <c r="B88" s="26"/>
      <c r="C88" s="33" t="s">
        <v>215</v>
      </c>
      <c r="D88" s="9" t="s">
        <v>216</v>
      </c>
      <c r="E88" s="10" t="s">
        <v>148</v>
      </c>
      <c r="F88" s="15">
        <v>1</v>
      </c>
      <c r="G88" s="12"/>
      <c r="H88" s="12"/>
      <c r="I88" s="12"/>
      <c r="J88" s="26"/>
      <c r="K88" s="26"/>
      <c r="L88" s="37">
        <f t="shared" si="1"/>
        <v>0</v>
      </c>
    </row>
    <row r="89" spans="1:12" s="6" customFormat="1" ht="24.95" customHeight="1" x14ac:dyDescent="0.2">
      <c r="A89" s="26"/>
      <c r="B89" s="26"/>
      <c r="C89" s="33" t="s">
        <v>215</v>
      </c>
      <c r="D89" s="9" t="s">
        <v>216</v>
      </c>
      <c r="E89" s="10" t="s">
        <v>149</v>
      </c>
      <c r="F89" s="15">
        <v>1</v>
      </c>
      <c r="G89" s="15"/>
      <c r="H89" s="15"/>
      <c r="I89" s="15"/>
      <c r="J89" s="26"/>
      <c r="K89" s="26"/>
      <c r="L89" s="37">
        <f t="shared" si="1"/>
        <v>0</v>
      </c>
    </row>
    <row r="90" spans="1:12" s="6" customFormat="1" ht="24.95" customHeight="1" x14ac:dyDescent="0.2">
      <c r="A90" s="26"/>
      <c r="B90" s="26"/>
      <c r="C90" s="33" t="s">
        <v>215</v>
      </c>
      <c r="D90" s="9" t="s">
        <v>216</v>
      </c>
      <c r="E90" s="10" t="s">
        <v>144</v>
      </c>
      <c r="F90" s="15">
        <v>6</v>
      </c>
      <c r="G90" s="15"/>
      <c r="H90" s="15"/>
      <c r="I90" s="15"/>
      <c r="J90" s="26"/>
      <c r="K90" s="26"/>
      <c r="L90" s="37">
        <f t="shared" si="1"/>
        <v>0</v>
      </c>
    </row>
    <row r="91" spans="1:12" s="6" customFormat="1" ht="24.95" customHeight="1" x14ac:dyDescent="0.2">
      <c r="A91" s="26"/>
      <c r="B91" s="26"/>
      <c r="C91" s="33" t="s">
        <v>215</v>
      </c>
      <c r="D91" s="9" t="s">
        <v>216</v>
      </c>
      <c r="E91" s="10" t="s">
        <v>150</v>
      </c>
      <c r="F91" s="15">
        <v>4</v>
      </c>
      <c r="G91" s="15"/>
      <c r="H91" s="15"/>
      <c r="I91" s="15"/>
      <c r="J91" s="26"/>
      <c r="K91" s="26"/>
      <c r="L91" s="37">
        <f t="shared" si="1"/>
        <v>0</v>
      </c>
    </row>
    <row r="92" spans="1:12" s="6" customFormat="1" ht="24.95" customHeight="1" x14ac:dyDescent="0.2">
      <c r="A92" s="26"/>
      <c r="B92" s="26"/>
      <c r="C92" s="33" t="s">
        <v>215</v>
      </c>
      <c r="D92" s="9" t="s">
        <v>216</v>
      </c>
      <c r="E92" s="10" t="s">
        <v>151</v>
      </c>
      <c r="F92" s="15">
        <v>10</v>
      </c>
      <c r="G92" s="15"/>
      <c r="H92" s="15"/>
      <c r="I92" s="15"/>
      <c r="J92" s="26"/>
      <c r="K92" s="26"/>
      <c r="L92" s="37">
        <f t="shared" si="1"/>
        <v>0</v>
      </c>
    </row>
    <row r="93" spans="1:12" s="6" customFormat="1" ht="24.95" customHeight="1" x14ac:dyDescent="0.2">
      <c r="A93" s="26"/>
      <c r="B93" s="26"/>
      <c r="C93" s="32" t="s">
        <v>215</v>
      </c>
      <c r="D93" s="25" t="s">
        <v>216</v>
      </c>
      <c r="E93" s="25" t="s">
        <v>216</v>
      </c>
      <c r="F93" s="28"/>
      <c r="G93" s="27"/>
      <c r="H93" s="27"/>
      <c r="I93" s="27"/>
      <c r="J93" s="64" t="s">
        <v>75</v>
      </c>
      <c r="K93" s="64"/>
      <c r="L93" s="70">
        <f>SUM(L88:L92)</f>
        <v>0</v>
      </c>
    </row>
    <row r="94" spans="1:12" s="6" customFormat="1" ht="24.95" customHeight="1" x14ac:dyDescent="0.2">
      <c r="A94" s="26"/>
      <c r="B94" s="26"/>
      <c r="C94" s="5"/>
      <c r="D94" s="5"/>
      <c r="E94" s="10"/>
      <c r="F94" s="15"/>
      <c r="G94" s="15"/>
      <c r="H94" s="15"/>
      <c r="I94" s="15"/>
      <c r="J94" s="26"/>
      <c r="K94" s="26"/>
      <c r="L94" s="37"/>
    </row>
    <row r="95" spans="1:12" s="6" customFormat="1" ht="24.95" customHeight="1" x14ac:dyDescent="0.2">
      <c r="A95" s="26"/>
      <c r="B95" s="26"/>
      <c r="C95" s="33" t="s">
        <v>217</v>
      </c>
      <c r="D95" s="9" t="s">
        <v>218</v>
      </c>
      <c r="E95" s="10" t="s">
        <v>152</v>
      </c>
      <c r="F95" s="15">
        <v>1</v>
      </c>
      <c r="G95" s="13"/>
      <c r="H95" s="13"/>
      <c r="I95" s="13"/>
      <c r="J95" s="26"/>
      <c r="K95" s="26"/>
      <c r="L95" s="37">
        <f t="shared" si="1"/>
        <v>0</v>
      </c>
    </row>
    <row r="96" spans="1:12" s="6" customFormat="1" ht="24.95" customHeight="1" x14ac:dyDescent="0.2">
      <c r="A96" s="26"/>
      <c r="B96" s="26"/>
      <c r="C96" s="33" t="s">
        <v>217</v>
      </c>
      <c r="D96" s="9" t="s">
        <v>218</v>
      </c>
      <c r="E96" s="10" t="s">
        <v>153</v>
      </c>
      <c r="F96" s="15">
        <v>4</v>
      </c>
      <c r="G96" s="15"/>
      <c r="H96" s="15"/>
      <c r="I96" s="15"/>
      <c r="J96" s="26"/>
      <c r="K96" s="26"/>
      <c r="L96" s="37">
        <f t="shared" si="1"/>
        <v>0</v>
      </c>
    </row>
    <row r="97" spans="1:12" s="6" customFormat="1" ht="24.95" customHeight="1" x14ac:dyDescent="0.2">
      <c r="A97" s="26"/>
      <c r="B97" s="26"/>
      <c r="C97" s="33" t="s">
        <v>217</v>
      </c>
      <c r="D97" s="9" t="s">
        <v>218</v>
      </c>
      <c r="E97" s="10" t="s">
        <v>154</v>
      </c>
      <c r="F97" s="15">
        <v>2</v>
      </c>
      <c r="G97" s="15"/>
      <c r="H97" s="15"/>
      <c r="I97" s="15"/>
      <c r="J97" s="26"/>
      <c r="K97" s="26"/>
      <c r="L97" s="37">
        <f t="shared" si="1"/>
        <v>0</v>
      </c>
    </row>
    <row r="98" spans="1:12" s="6" customFormat="1" ht="24.95" customHeight="1" x14ac:dyDescent="0.2">
      <c r="A98" s="26"/>
      <c r="B98" s="26"/>
      <c r="C98" s="33" t="s">
        <v>217</v>
      </c>
      <c r="D98" s="9" t="s">
        <v>218</v>
      </c>
      <c r="E98" s="10" t="s">
        <v>155</v>
      </c>
      <c r="F98" s="15">
        <v>4</v>
      </c>
      <c r="G98" s="15"/>
      <c r="H98" s="15"/>
      <c r="I98" s="15"/>
      <c r="J98" s="26"/>
      <c r="K98" s="26"/>
      <c r="L98" s="37">
        <f t="shared" si="1"/>
        <v>0</v>
      </c>
    </row>
    <row r="99" spans="1:12" s="6" customFormat="1" ht="24.95" customHeight="1" x14ac:dyDescent="0.2">
      <c r="A99" s="26"/>
      <c r="B99" s="26"/>
      <c r="C99" s="32" t="s">
        <v>217</v>
      </c>
      <c r="D99" s="25" t="s">
        <v>218</v>
      </c>
      <c r="E99" s="25" t="s">
        <v>218</v>
      </c>
      <c r="F99" s="28"/>
      <c r="G99" s="27"/>
      <c r="H99" s="27"/>
      <c r="I99" s="27"/>
      <c r="J99" s="64" t="s">
        <v>75</v>
      </c>
      <c r="K99" s="64"/>
      <c r="L99" s="70">
        <f>SUM(L95:L98)</f>
        <v>0</v>
      </c>
    </row>
    <row r="100" spans="1:12" s="6" customFormat="1" ht="24.95" customHeight="1" x14ac:dyDescent="0.2">
      <c r="A100" s="26"/>
      <c r="B100" s="26"/>
      <c r="C100" s="33"/>
      <c r="D100" s="9"/>
      <c r="E100" s="9"/>
      <c r="F100" s="15"/>
      <c r="G100" s="15"/>
      <c r="H100" s="15"/>
      <c r="I100" s="15"/>
      <c r="J100" s="26"/>
      <c r="K100" s="26"/>
      <c r="L100" s="37"/>
    </row>
    <row r="101" spans="1:12" s="6" customFormat="1" ht="24.95" customHeight="1" x14ac:dyDescent="0.2">
      <c r="A101" s="26"/>
      <c r="B101" s="26"/>
      <c r="C101" s="33" t="s">
        <v>219</v>
      </c>
      <c r="D101" s="9" t="s">
        <v>220</v>
      </c>
      <c r="E101" s="10" t="s">
        <v>32</v>
      </c>
      <c r="F101" s="15">
        <v>1</v>
      </c>
      <c r="G101" s="12"/>
      <c r="H101" s="12"/>
      <c r="I101" s="12"/>
      <c r="J101" s="26"/>
      <c r="K101" s="26"/>
      <c r="L101" s="37">
        <f t="shared" si="1"/>
        <v>0</v>
      </c>
    </row>
    <row r="102" spans="1:12" s="6" customFormat="1" ht="24.95" customHeight="1" x14ac:dyDescent="0.2">
      <c r="A102" s="26"/>
      <c r="B102" s="26"/>
      <c r="C102" s="33" t="s">
        <v>219</v>
      </c>
      <c r="D102" s="9" t="s">
        <v>220</v>
      </c>
      <c r="E102" s="10" t="s">
        <v>156</v>
      </c>
      <c r="F102" s="15">
        <v>2</v>
      </c>
      <c r="G102" s="15"/>
      <c r="H102" s="15"/>
      <c r="I102" s="15"/>
      <c r="J102" s="26"/>
      <c r="K102" s="26"/>
      <c r="L102" s="37">
        <f t="shared" si="1"/>
        <v>0</v>
      </c>
    </row>
    <row r="103" spans="1:12" s="6" customFormat="1" ht="24.95" customHeight="1" x14ac:dyDescent="0.2">
      <c r="A103" s="26"/>
      <c r="B103" s="26"/>
      <c r="C103" s="33" t="s">
        <v>219</v>
      </c>
      <c r="D103" s="9" t="s">
        <v>220</v>
      </c>
      <c r="E103" s="10" t="s">
        <v>157</v>
      </c>
      <c r="F103" s="15">
        <v>4</v>
      </c>
      <c r="G103" s="15"/>
      <c r="H103" s="15"/>
      <c r="I103" s="15"/>
      <c r="J103" s="26"/>
      <c r="K103" s="26"/>
      <c r="L103" s="37">
        <f t="shared" si="1"/>
        <v>0</v>
      </c>
    </row>
    <row r="104" spans="1:12" s="6" customFormat="1" ht="24.95" customHeight="1" x14ac:dyDescent="0.2">
      <c r="A104" s="26"/>
      <c r="B104" s="26"/>
      <c r="C104" s="32" t="s">
        <v>219</v>
      </c>
      <c r="D104" s="25" t="s">
        <v>220</v>
      </c>
      <c r="E104" s="25" t="s">
        <v>220</v>
      </c>
      <c r="F104" s="28"/>
      <c r="G104" s="27"/>
      <c r="H104" s="27"/>
      <c r="I104" s="27"/>
      <c r="J104" s="64" t="s">
        <v>75</v>
      </c>
      <c r="K104" s="64"/>
      <c r="L104" s="70">
        <f>SUM(L101:L103)</f>
        <v>0</v>
      </c>
    </row>
    <row r="105" spans="1:12" s="6" customFormat="1" ht="24.95" customHeight="1" x14ac:dyDescent="0.2">
      <c r="A105" s="26"/>
      <c r="B105" s="26"/>
      <c r="C105" s="33"/>
      <c r="D105" s="9"/>
      <c r="E105" s="9"/>
      <c r="F105" s="15"/>
      <c r="G105" s="15"/>
      <c r="H105" s="15"/>
      <c r="I105" s="15"/>
      <c r="J105" s="26"/>
      <c r="K105" s="26"/>
      <c r="L105" s="37"/>
    </row>
    <row r="106" spans="1:12" s="6" customFormat="1" ht="24.95" customHeight="1" x14ac:dyDescent="0.2">
      <c r="A106" s="26"/>
      <c r="B106" s="26"/>
      <c r="C106" s="33" t="s">
        <v>221</v>
      </c>
      <c r="D106" s="9" t="s">
        <v>222</v>
      </c>
      <c r="E106" s="10" t="s">
        <v>141</v>
      </c>
      <c r="F106" s="15">
        <v>1</v>
      </c>
      <c r="G106" s="13"/>
      <c r="H106" s="13"/>
      <c r="I106" s="13"/>
      <c r="J106" s="26"/>
      <c r="K106" s="26"/>
      <c r="L106" s="37">
        <f t="shared" si="1"/>
        <v>0</v>
      </c>
    </row>
    <row r="107" spans="1:12" s="6" customFormat="1" ht="24.95" customHeight="1" x14ac:dyDescent="0.2">
      <c r="A107" s="26"/>
      <c r="B107" s="26"/>
      <c r="C107" s="33" t="s">
        <v>221</v>
      </c>
      <c r="D107" s="9" t="s">
        <v>222</v>
      </c>
      <c r="E107" s="10" t="s">
        <v>142</v>
      </c>
      <c r="F107" s="15">
        <v>2</v>
      </c>
      <c r="G107" s="15"/>
      <c r="H107" s="15"/>
      <c r="I107" s="15"/>
      <c r="J107" s="26"/>
      <c r="K107" s="26"/>
      <c r="L107" s="37">
        <f t="shared" si="1"/>
        <v>0</v>
      </c>
    </row>
    <row r="108" spans="1:12" s="6" customFormat="1" ht="24.95" customHeight="1" x14ac:dyDescent="0.2">
      <c r="A108" s="26"/>
      <c r="B108" s="26"/>
      <c r="C108" s="33" t="s">
        <v>221</v>
      </c>
      <c r="D108" s="9" t="s">
        <v>222</v>
      </c>
      <c r="E108" s="10" t="s">
        <v>143</v>
      </c>
      <c r="F108" s="15">
        <v>4</v>
      </c>
      <c r="G108" s="15"/>
      <c r="H108" s="15"/>
      <c r="I108" s="15"/>
      <c r="J108" s="26"/>
      <c r="K108" s="26"/>
      <c r="L108" s="37">
        <f t="shared" si="1"/>
        <v>0</v>
      </c>
    </row>
    <row r="109" spans="1:12" s="6" customFormat="1" ht="24.95" customHeight="1" x14ac:dyDescent="0.2">
      <c r="A109" s="26"/>
      <c r="B109" s="26"/>
      <c r="C109" s="32" t="s">
        <v>221</v>
      </c>
      <c r="D109" s="25" t="s">
        <v>222</v>
      </c>
      <c r="E109" s="25" t="s">
        <v>222</v>
      </c>
      <c r="F109" s="28"/>
      <c r="G109" s="27"/>
      <c r="H109" s="27"/>
      <c r="I109" s="27"/>
      <c r="J109" s="64" t="s">
        <v>75</v>
      </c>
      <c r="K109" s="64"/>
      <c r="L109" s="70">
        <f>SUM(L106:L108)</f>
        <v>0</v>
      </c>
    </row>
    <row r="110" spans="1:12" s="6" customFormat="1" ht="24.95" customHeight="1" x14ac:dyDescent="0.2">
      <c r="A110" s="26"/>
      <c r="B110" s="26"/>
      <c r="C110" s="33"/>
      <c r="D110" s="9"/>
      <c r="E110" s="9"/>
      <c r="F110" s="26"/>
      <c r="G110" s="15"/>
      <c r="H110" s="15"/>
      <c r="I110" s="15"/>
      <c r="J110" s="34"/>
      <c r="K110" s="34"/>
      <c r="L110" s="37"/>
    </row>
    <row r="111" spans="1:12" s="6" customFormat="1" ht="24.95" customHeight="1" x14ac:dyDescent="0.2">
      <c r="A111" s="26"/>
      <c r="B111" s="26"/>
      <c r="C111" s="33" t="s">
        <v>223</v>
      </c>
      <c r="D111" s="9" t="s">
        <v>224</v>
      </c>
      <c r="E111" s="10" t="s">
        <v>158</v>
      </c>
      <c r="F111" s="15">
        <v>1</v>
      </c>
      <c r="G111" s="13"/>
      <c r="H111" s="13"/>
      <c r="I111" s="13"/>
      <c r="J111" s="26"/>
      <c r="K111" s="26"/>
      <c r="L111" s="37">
        <f t="shared" si="1"/>
        <v>0</v>
      </c>
    </row>
    <row r="112" spans="1:12" s="6" customFormat="1" ht="24.95" customHeight="1" x14ac:dyDescent="0.2">
      <c r="A112" s="26"/>
      <c r="B112" s="26"/>
      <c r="C112" s="33" t="s">
        <v>223</v>
      </c>
      <c r="D112" s="9" t="s">
        <v>224</v>
      </c>
      <c r="E112" s="10" t="s">
        <v>33</v>
      </c>
      <c r="F112" s="15">
        <v>2</v>
      </c>
      <c r="G112" s="15"/>
      <c r="H112" s="15"/>
      <c r="I112" s="15"/>
      <c r="J112" s="26"/>
      <c r="K112" s="26"/>
      <c r="L112" s="37">
        <f t="shared" si="1"/>
        <v>0</v>
      </c>
    </row>
    <row r="113" spans="1:12" s="6" customFormat="1" ht="24.95" customHeight="1" x14ac:dyDescent="0.2">
      <c r="A113" s="26"/>
      <c r="B113" s="26"/>
      <c r="C113" s="33" t="s">
        <v>223</v>
      </c>
      <c r="D113" s="9" t="s">
        <v>224</v>
      </c>
      <c r="E113" s="10" t="s">
        <v>34</v>
      </c>
      <c r="F113" s="15">
        <v>5</v>
      </c>
      <c r="G113" s="15"/>
      <c r="H113" s="15"/>
      <c r="I113" s="15"/>
      <c r="J113" s="26"/>
      <c r="K113" s="26"/>
      <c r="L113" s="37">
        <f t="shared" si="1"/>
        <v>0</v>
      </c>
    </row>
    <row r="114" spans="1:12" s="6" customFormat="1" ht="24.95" customHeight="1" x14ac:dyDescent="0.2">
      <c r="A114" s="26"/>
      <c r="B114" s="26"/>
      <c r="C114" s="32" t="s">
        <v>223</v>
      </c>
      <c r="D114" s="25" t="s">
        <v>224</v>
      </c>
      <c r="E114" s="25" t="s">
        <v>224</v>
      </c>
      <c r="F114" s="28"/>
      <c r="G114" s="27"/>
      <c r="H114" s="27"/>
      <c r="I114" s="27"/>
      <c r="J114" s="64" t="s">
        <v>75</v>
      </c>
      <c r="K114" s="64"/>
      <c r="L114" s="70">
        <f>SUM(L111:L113)</f>
        <v>0</v>
      </c>
    </row>
    <row r="115" spans="1:12" s="6" customFormat="1" ht="24.95" customHeight="1" x14ac:dyDescent="0.2">
      <c r="A115" s="26"/>
      <c r="B115" s="26"/>
      <c r="C115" s="33"/>
      <c r="D115" s="9"/>
      <c r="E115" s="9"/>
      <c r="F115" s="26"/>
      <c r="G115" s="15"/>
      <c r="H115" s="15"/>
      <c r="I115" s="15"/>
      <c r="J115" s="34"/>
      <c r="K115" s="34"/>
      <c r="L115" s="37"/>
    </row>
    <row r="116" spans="1:12" s="6" customFormat="1" ht="24.95" customHeight="1" x14ac:dyDescent="0.2">
      <c r="A116" s="26"/>
      <c r="B116" s="26"/>
      <c r="C116" s="33" t="s">
        <v>223</v>
      </c>
      <c r="D116" s="9" t="s">
        <v>225</v>
      </c>
      <c r="E116" s="10" t="s">
        <v>35</v>
      </c>
      <c r="F116" s="15">
        <v>1</v>
      </c>
      <c r="G116" s="13"/>
      <c r="H116" s="13"/>
      <c r="I116" s="13"/>
      <c r="J116" s="26"/>
      <c r="K116" s="26"/>
      <c r="L116" s="37">
        <f t="shared" si="1"/>
        <v>0</v>
      </c>
    </row>
    <row r="117" spans="1:12" s="6" customFormat="1" ht="24.95" customHeight="1" x14ac:dyDescent="0.2">
      <c r="A117" s="26"/>
      <c r="B117" s="26"/>
      <c r="C117" s="33" t="s">
        <v>223</v>
      </c>
      <c r="D117" s="9" t="s">
        <v>225</v>
      </c>
      <c r="E117" s="10" t="s">
        <v>136</v>
      </c>
      <c r="F117" s="15">
        <v>2</v>
      </c>
      <c r="G117" s="15"/>
      <c r="H117" s="15"/>
      <c r="I117" s="15"/>
      <c r="J117" s="26"/>
      <c r="K117" s="26"/>
      <c r="L117" s="37">
        <f t="shared" si="1"/>
        <v>0</v>
      </c>
    </row>
    <row r="118" spans="1:12" s="6" customFormat="1" ht="24.95" customHeight="1" x14ac:dyDescent="0.2">
      <c r="A118" s="26"/>
      <c r="B118" s="26"/>
      <c r="C118" s="33" t="s">
        <v>223</v>
      </c>
      <c r="D118" s="9" t="s">
        <v>225</v>
      </c>
      <c r="E118" s="10" t="s">
        <v>137</v>
      </c>
      <c r="F118" s="15">
        <v>1</v>
      </c>
      <c r="G118" s="15"/>
      <c r="H118" s="15"/>
      <c r="I118" s="15"/>
      <c r="J118" s="26"/>
      <c r="K118" s="26"/>
      <c r="L118" s="37">
        <f t="shared" si="1"/>
        <v>0</v>
      </c>
    </row>
    <row r="119" spans="1:12" s="6" customFormat="1" ht="24.95" customHeight="1" x14ac:dyDescent="0.2">
      <c r="A119" s="26"/>
      <c r="B119" s="26"/>
      <c r="C119" s="33" t="s">
        <v>223</v>
      </c>
      <c r="D119" s="9" t="s">
        <v>225</v>
      </c>
      <c r="E119" s="10" t="s">
        <v>138</v>
      </c>
      <c r="F119" s="15">
        <v>2</v>
      </c>
      <c r="G119" s="15"/>
      <c r="H119" s="15"/>
      <c r="I119" s="15"/>
      <c r="J119" s="26"/>
      <c r="K119" s="26"/>
      <c r="L119" s="37">
        <f t="shared" si="1"/>
        <v>0</v>
      </c>
    </row>
    <row r="120" spans="1:12" s="6" customFormat="1" ht="24.95" customHeight="1" x14ac:dyDescent="0.2">
      <c r="A120" s="26"/>
      <c r="B120" s="26"/>
      <c r="C120" s="33" t="s">
        <v>223</v>
      </c>
      <c r="D120" s="9" t="s">
        <v>225</v>
      </c>
      <c r="E120" s="10" t="s">
        <v>139</v>
      </c>
      <c r="F120" s="15">
        <v>4</v>
      </c>
      <c r="G120" s="15"/>
      <c r="H120" s="15"/>
      <c r="I120" s="15"/>
      <c r="J120" s="26"/>
      <c r="K120" s="26"/>
      <c r="L120" s="37">
        <f t="shared" si="1"/>
        <v>0</v>
      </c>
    </row>
    <row r="121" spans="1:12" s="6" customFormat="1" ht="24.95" customHeight="1" x14ac:dyDescent="0.2">
      <c r="A121" s="26"/>
      <c r="B121" s="26"/>
      <c r="C121" s="32" t="s">
        <v>223</v>
      </c>
      <c r="D121" s="25" t="s">
        <v>225</v>
      </c>
      <c r="E121" s="25" t="s">
        <v>225</v>
      </c>
      <c r="F121" s="28"/>
      <c r="G121" s="27"/>
      <c r="H121" s="27"/>
      <c r="I121" s="27"/>
      <c r="J121" s="64" t="s">
        <v>75</v>
      </c>
      <c r="K121" s="64"/>
      <c r="L121" s="70">
        <f>SUM(L116:L120)</f>
        <v>0</v>
      </c>
    </row>
    <row r="122" spans="1:12" s="6" customFormat="1" ht="24.95" customHeight="1" x14ac:dyDescent="0.2">
      <c r="A122" s="26"/>
      <c r="B122" s="26"/>
      <c r="C122" s="33"/>
      <c r="D122" s="9"/>
      <c r="E122" s="9"/>
      <c r="F122" s="26"/>
      <c r="G122" s="15"/>
      <c r="H122" s="15"/>
      <c r="I122" s="15"/>
      <c r="J122" s="34"/>
      <c r="K122" s="34"/>
      <c r="L122" s="37"/>
    </row>
    <row r="123" spans="1:12" s="6" customFormat="1" ht="24.95" customHeight="1" x14ac:dyDescent="0.2">
      <c r="A123" s="26"/>
      <c r="B123" s="26"/>
      <c r="C123" s="33" t="s">
        <v>226</v>
      </c>
      <c r="D123" s="9" t="s">
        <v>227</v>
      </c>
      <c r="E123" s="10" t="s">
        <v>36</v>
      </c>
      <c r="F123" s="15">
        <v>1</v>
      </c>
      <c r="G123" s="13"/>
      <c r="H123" s="13"/>
      <c r="I123" s="13"/>
      <c r="J123" s="26"/>
      <c r="K123" s="26"/>
      <c r="L123" s="37">
        <f t="shared" si="1"/>
        <v>0</v>
      </c>
    </row>
    <row r="124" spans="1:12" s="6" customFormat="1" ht="24.95" customHeight="1" x14ac:dyDescent="0.2">
      <c r="A124" s="26"/>
      <c r="B124" s="26"/>
      <c r="C124" s="33" t="s">
        <v>226</v>
      </c>
      <c r="D124" s="9" t="s">
        <v>227</v>
      </c>
      <c r="E124" s="10" t="s">
        <v>170</v>
      </c>
      <c r="F124" s="15">
        <v>2</v>
      </c>
      <c r="G124" s="15"/>
      <c r="H124" s="15"/>
      <c r="I124" s="15"/>
      <c r="J124" s="26"/>
      <c r="K124" s="26"/>
      <c r="L124" s="37">
        <f t="shared" si="1"/>
        <v>0</v>
      </c>
    </row>
    <row r="125" spans="1:12" s="6" customFormat="1" ht="24.95" customHeight="1" x14ac:dyDescent="0.2">
      <c r="A125" s="26"/>
      <c r="B125" s="26"/>
      <c r="C125" s="33" t="s">
        <v>226</v>
      </c>
      <c r="D125" s="9" t="s">
        <v>227</v>
      </c>
      <c r="E125" s="10" t="s">
        <v>90</v>
      </c>
      <c r="F125" s="15">
        <v>2</v>
      </c>
      <c r="G125" s="15"/>
      <c r="H125" s="15"/>
      <c r="I125" s="15"/>
      <c r="J125" s="26"/>
      <c r="K125" s="26"/>
      <c r="L125" s="37">
        <f t="shared" si="1"/>
        <v>0</v>
      </c>
    </row>
    <row r="126" spans="1:12" s="6" customFormat="1" ht="24.95" customHeight="1" x14ac:dyDescent="0.2">
      <c r="A126" s="26"/>
      <c r="B126" s="26"/>
      <c r="C126" s="33" t="s">
        <v>226</v>
      </c>
      <c r="D126" s="9" t="s">
        <v>227</v>
      </c>
      <c r="E126" s="10" t="s">
        <v>140</v>
      </c>
      <c r="F126" s="15">
        <v>3</v>
      </c>
      <c r="G126" s="15"/>
      <c r="H126" s="15"/>
      <c r="I126" s="15"/>
      <c r="J126" s="26"/>
      <c r="K126" s="26"/>
      <c r="L126" s="37">
        <f t="shared" si="1"/>
        <v>0</v>
      </c>
    </row>
    <row r="127" spans="1:12" s="6" customFormat="1" ht="24.95" customHeight="1" x14ac:dyDescent="0.2">
      <c r="A127" s="26"/>
      <c r="B127" s="26"/>
      <c r="C127" s="32" t="s">
        <v>226</v>
      </c>
      <c r="D127" s="25" t="s">
        <v>227</v>
      </c>
      <c r="E127" s="25" t="s">
        <v>227</v>
      </c>
      <c r="F127" s="28"/>
      <c r="G127" s="27"/>
      <c r="H127" s="27"/>
      <c r="I127" s="27"/>
      <c r="J127" s="64" t="s">
        <v>75</v>
      </c>
      <c r="K127" s="64"/>
      <c r="L127" s="70">
        <f>SUM(L123:L126)</f>
        <v>0</v>
      </c>
    </row>
    <row r="128" spans="1:12" s="6" customFormat="1" ht="24.95" customHeight="1" x14ac:dyDescent="0.2">
      <c r="A128" s="26"/>
      <c r="B128" s="26"/>
      <c r="C128" s="33"/>
      <c r="D128" s="9"/>
      <c r="E128" s="9"/>
      <c r="F128" s="15"/>
      <c r="G128" s="15"/>
      <c r="H128" s="15"/>
      <c r="I128" s="15"/>
      <c r="J128" s="26"/>
      <c r="K128" s="26"/>
      <c r="L128" s="37"/>
    </row>
    <row r="129" spans="1:12" s="6" customFormat="1" ht="39" customHeight="1" x14ac:dyDescent="0.2">
      <c r="A129" s="26"/>
      <c r="B129" s="26"/>
      <c r="C129" s="33" t="s">
        <v>274</v>
      </c>
      <c r="D129" s="9" t="s">
        <v>275</v>
      </c>
      <c r="E129" s="10" t="s">
        <v>37</v>
      </c>
      <c r="F129" s="15">
        <v>1</v>
      </c>
      <c r="G129" s="13"/>
      <c r="H129" s="13"/>
      <c r="I129" s="13"/>
      <c r="J129" s="26"/>
      <c r="K129" s="26"/>
      <c r="L129" s="37">
        <f t="shared" si="1"/>
        <v>0</v>
      </c>
    </row>
    <row r="130" spans="1:12" s="6" customFormat="1" ht="31.5" customHeight="1" x14ac:dyDescent="0.2">
      <c r="A130" s="26"/>
      <c r="B130" s="26"/>
      <c r="C130" s="33" t="s">
        <v>274</v>
      </c>
      <c r="D130" s="9" t="s">
        <v>275</v>
      </c>
      <c r="E130" s="10" t="s">
        <v>38</v>
      </c>
      <c r="F130" s="15">
        <v>1</v>
      </c>
      <c r="G130" s="15"/>
      <c r="H130" s="15"/>
      <c r="I130" s="15"/>
      <c r="J130" s="26"/>
      <c r="K130" s="26"/>
      <c r="L130" s="37">
        <f t="shared" si="1"/>
        <v>0</v>
      </c>
    </row>
    <row r="131" spans="1:12" s="6" customFormat="1" ht="31.5" customHeight="1" x14ac:dyDescent="0.2">
      <c r="A131" s="26"/>
      <c r="B131" s="26"/>
      <c r="C131" s="33" t="s">
        <v>274</v>
      </c>
      <c r="D131" s="9" t="s">
        <v>275</v>
      </c>
      <c r="E131" s="10" t="s">
        <v>39</v>
      </c>
      <c r="F131" s="15">
        <v>1</v>
      </c>
      <c r="G131" s="15"/>
      <c r="H131" s="15"/>
      <c r="I131" s="15"/>
      <c r="J131" s="26"/>
      <c r="K131" s="26"/>
      <c r="L131" s="37">
        <f t="shared" si="1"/>
        <v>0</v>
      </c>
    </row>
    <row r="132" spans="1:12" s="6" customFormat="1" ht="31.5" customHeight="1" x14ac:dyDescent="0.2">
      <c r="A132" s="26"/>
      <c r="B132" s="26"/>
      <c r="C132" s="33" t="s">
        <v>274</v>
      </c>
      <c r="D132" s="9" t="s">
        <v>275</v>
      </c>
      <c r="E132" s="10" t="s">
        <v>40</v>
      </c>
      <c r="F132" s="15">
        <v>1</v>
      </c>
      <c r="G132" s="15"/>
      <c r="H132" s="15"/>
      <c r="I132" s="15"/>
      <c r="J132" s="26"/>
      <c r="K132" s="26"/>
      <c r="L132" s="37">
        <f t="shared" si="1"/>
        <v>0</v>
      </c>
    </row>
    <row r="133" spans="1:12" s="6" customFormat="1" ht="31.5" customHeight="1" x14ac:dyDescent="0.2">
      <c r="A133" s="26"/>
      <c r="B133" s="26"/>
      <c r="C133" s="33" t="s">
        <v>274</v>
      </c>
      <c r="D133" s="9" t="s">
        <v>275</v>
      </c>
      <c r="E133" s="10" t="s">
        <v>41</v>
      </c>
      <c r="F133" s="15">
        <v>6</v>
      </c>
      <c r="G133" s="15"/>
      <c r="H133" s="15"/>
      <c r="I133" s="15"/>
      <c r="J133" s="26"/>
      <c r="K133" s="26"/>
      <c r="L133" s="37">
        <f t="shared" si="1"/>
        <v>0</v>
      </c>
    </row>
    <row r="134" spans="1:12" s="6" customFormat="1" ht="31.5" customHeight="1" x14ac:dyDescent="0.2">
      <c r="A134" s="26"/>
      <c r="B134" s="26"/>
      <c r="C134" s="33" t="s">
        <v>274</v>
      </c>
      <c r="D134" s="9" t="s">
        <v>275</v>
      </c>
      <c r="E134" s="10" t="s">
        <v>42</v>
      </c>
      <c r="F134" s="15">
        <v>6</v>
      </c>
      <c r="G134" s="15"/>
      <c r="H134" s="15"/>
      <c r="I134" s="15"/>
      <c r="J134" s="26"/>
      <c r="K134" s="26"/>
      <c r="L134" s="37">
        <f t="shared" si="1"/>
        <v>0</v>
      </c>
    </row>
    <row r="135" spans="1:12" s="6" customFormat="1" ht="31.5" customHeight="1" x14ac:dyDescent="0.2">
      <c r="A135" s="26"/>
      <c r="B135" s="26"/>
      <c r="C135" s="33" t="s">
        <v>274</v>
      </c>
      <c r="D135" s="9" t="s">
        <v>275</v>
      </c>
      <c r="E135" s="10" t="s">
        <v>43</v>
      </c>
      <c r="F135" s="15">
        <v>6</v>
      </c>
      <c r="G135" s="15"/>
      <c r="H135" s="15"/>
      <c r="I135" s="15"/>
      <c r="J135" s="26"/>
      <c r="K135" s="26"/>
      <c r="L135" s="37">
        <f t="shared" si="1"/>
        <v>0</v>
      </c>
    </row>
    <row r="136" spans="1:12" s="6" customFormat="1" ht="31.5" customHeight="1" x14ac:dyDescent="0.2">
      <c r="A136" s="26"/>
      <c r="B136" s="26"/>
      <c r="C136" s="33" t="s">
        <v>274</v>
      </c>
      <c r="D136" s="9" t="s">
        <v>275</v>
      </c>
      <c r="E136" s="10" t="s">
        <v>91</v>
      </c>
      <c r="F136" s="15">
        <v>6</v>
      </c>
      <c r="G136" s="15"/>
      <c r="H136" s="15"/>
      <c r="I136" s="15"/>
      <c r="J136" s="26"/>
      <c r="K136" s="26"/>
      <c r="L136" s="37">
        <f t="shared" si="1"/>
        <v>0</v>
      </c>
    </row>
    <row r="137" spans="1:12" s="6" customFormat="1" ht="31.5" customHeight="1" x14ac:dyDescent="0.2">
      <c r="A137" s="26"/>
      <c r="B137" s="26"/>
      <c r="C137" s="33" t="s">
        <v>274</v>
      </c>
      <c r="D137" s="9" t="s">
        <v>275</v>
      </c>
      <c r="E137" s="10" t="s">
        <v>44</v>
      </c>
      <c r="F137" s="15">
        <v>6</v>
      </c>
      <c r="G137" s="15"/>
      <c r="H137" s="15"/>
      <c r="I137" s="15"/>
      <c r="J137" s="26"/>
      <c r="K137" s="26"/>
      <c r="L137" s="37">
        <f t="shared" si="1"/>
        <v>0</v>
      </c>
    </row>
    <row r="138" spans="1:12" s="6" customFormat="1" ht="31.5" customHeight="1" x14ac:dyDescent="0.2">
      <c r="A138" s="26"/>
      <c r="B138" s="26"/>
      <c r="C138" s="33" t="s">
        <v>274</v>
      </c>
      <c r="D138" s="9" t="s">
        <v>275</v>
      </c>
      <c r="E138" s="10" t="s">
        <v>45</v>
      </c>
      <c r="F138" s="15">
        <v>6</v>
      </c>
      <c r="G138" s="15"/>
      <c r="H138" s="15"/>
      <c r="I138" s="15"/>
      <c r="J138" s="26"/>
      <c r="K138" s="26"/>
      <c r="L138" s="37">
        <f t="shared" ref="L138:L201" si="2">((J138*K138)+J138)*F138</f>
        <v>0</v>
      </c>
    </row>
    <row r="139" spans="1:12" s="6" customFormat="1" ht="31.5" customHeight="1" x14ac:dyDescent="0.2">
      <c r="A139" s="26"/>
      <c r="B139" s="26"/>
      <c r="C139" s="33" t="s">
        <v>274</v>
      </c>
      <c r="D139" s="9" t="s">
        <v>275</v>
      </c>
      <c r="E139" s="10" t="s">
        <v>46</v>
      </c>
      <c r="F139" s="15">
        <v>6</v>
      </c>
      <c r="G139" s="15"/>
      <c r="H139" s="15"/>
      <c r="I139" s="15"/>
      <c r="J139" s="26"/>
      <c r="K139" s="26"/>
      <c r="L139" s="37">
        <f t="shared" si="2"/>
        <v>0</v>
      </c>
    </row>
    <row r="140" spans="1:12" s="6" customFormat="1" ht="31.5" customHeight="1" x14ac:dyDescent="0.2">
      <c r="A140" s="26"/>
      <c r="B140" s="26"/>
      <c r="C140" s="33" t="s">
        <v>274</v>
      </c>
      <c r="D140" s="9" t="s">
        <v>275</v>
      </c>
      <c r="E140" s="10" t="s">
        <v>47</v>
      </c>
      <c r="F140" s="15">
        <v>6</v>
      </c>
      <c r="G140" s="15"/>
      <c r="H140" s="15"/>
      <c r="I140" s="15"/>
      <c r="J140" s="26"/>
      <c r="K140" s="26"/>
      <c r="L140" s="37">
        <f t="shared" si="2"/>
        <v>0</v>
      </c>
    </row>
    <row r="141" spans="1:12" s="6" customFormat="1" ht="31.5" customHeight="1" x14ac:dyDescent="0.2">
      <c r="A141" s="26"/>
      <c r="B141" s="26"/>
      <c r="C141" s="32" t="s">
        <v>274</v>
      </c>
      <c r="D141" s="25" t="s">
        <v>275</v>
      </c>
      <c r="E141" s="25" t="s">
        <v>275</v>
      </c>
      <c r="F141" s="28"/>
      <c r="G141" s="27"/>
      <c r="H141" s="27"/>
      <c r="I141" s="27"/>
      <c r="J141" s="64" t="s">
        <v>75</v>
      </c>
      <c r="K141" s="64"/>
      <c r="L141" s="70">
        <f>SUM(L129:L140)</f>
        <v>0</v>
      </c>
    </row>
    <row r="142" spans="1:12" s="6" customFormat="1" ht="24.95" customHeight="1" x14ac:dyDescent="0.2">
      <c r="A142" s="26"/>
      <c r="B142" s="26"/>
      <c r="C142" s="33"/>
      <c r="D142" s="9"/>
      <c r="E142" s="9"/>
      <c r="F142" s="15"/>
      <c r="G142" s="15"/>
      <c r="H142" s="15"/>
      <c r="I142" s="15"/>
      <c r="J142" s="26"/>
      <c r="K142" s="26"/>
      <c r="L142" s="37"/>
    </row>
    <row r="143" spans="1:12" s="6" customFormat="1" ht="35.25" customHeight="1" x14ac:dyDescent="0.2">
      <c r="A143" s="26"/>
      <c r="B143" s="26"/>
      <c r="C143" s="33" t="s">
        <v>274</v>
      </c>
      <c r="D143" s="9" t="s">
        <v>276</v>
      </c>
      <c r="E143" s="47" t="s">
        <v>304</v>
      </c>
      <c r="F143" s="48">
        <v>1</v>
      </c>
      <c r="G143" s="14"/>
      <c r="H143" s="14"/>
      <c r="I143" s="14"/>
      <c r="J143" s="26"/>
      <c r="K143" s="26"/>
      <c r="L143" s="37">
        <f t="shared" si="2"/>
        <v>0</v>
      </c>
    </row>
    <row r="144" spans="1:12" s="6" customFormat="1" ht="35.25" customHeight="1" x14ac:dyDescent="0.2">
      <c r="A144" s="26"/>
      <c r="B144" s="26"/>
      <c r="C144" s="33" t="s">
        <v>274</v>
      </c>
      <c r="D144" s="9" t="s">
        <v>276</v>
      </c>
      <c r="E144" s="47" t="s">
        <v>104</v>
      </c>
      <c r="F144" s="48">
        <v>5</v>
      </c>
      <c r="G144" s="15"/>
      <c r="H144" s="15"/>
      <c r="I144" s="15"/>
      <c r="J144" s="26"/>
      <c r="K144" s="26"/>
      <c r="L144" s="37">
        <f t="shared" si="2"/>
        <v>0</v>
      </c>
    </row>
    <row r="145" spans="1:12" s="6" customFormat="1" ht="35.25" customHeight="1" x14ac:dyDescent="0.2">
      <c r="A145" s="26"/>
      <c r="B145" s="26"/>
      <c r="C145" s="33" t="s">
        <v>274</v>
      </c>
      <c r="D145" s="9" t="s">
        <v>276</v>
      </c>
      <c r="E145" s="47" t="s">
        <v>105</v>
      </c>
      <c r="F145" s="48">
        <v>3</v>
      </c>
      <c r="G145" s="15"/>
      <c r="H145" s="15"/>
      <c r="I145" s="15"/>
      <c r="J145" s="26"/>
      <c r="K145" s="26"/>
      <c r="L145" s="37">
        <f t="shared" si="2"/>
        <v>0</v>
      </c>
    </row>
    <row r="146" spans="1:12" s="6" customFormat="1" ht="35.25" customHeight="1" x14ac:dyDescent="0.2">
      <c r="A146" s="26"/>
      <c r="B146" s="26"/>
      <c r="C146" s="32" t="s">
        <v>274</v>
      </c>
      <c r="D146" s="25" t="s">
        <v>276</v>
      </c>
      <c r="E146" s="25" t="s">
        <v>276</v>
      </c>
      <c r="F146" s="28"/>
      <c r="G146" s="27"/>
      <c r="H146" s="27"/>
      <c r="I146" s="27"/>
      <c r="J146" s="39" t="s">
        <v>75</v>
      </c>
      <c r="K146" s="39"/>
      <c r="L146" s="70">
        <f>SUM(L143:L145)</f>
        <v>0</v>
      </c>
    </row>
    <row r="147" spans="1:12" s="6" customFormat="1" ht="24.95" customHeight="1" x14ac:dyDescent="0.2">
      <c r="A147" s="26"/>
      <c r="B147" s="26"/>
      <c r="C147" s="33"/>
      <c r="D147" s="9"/>
      <c r="E147" s="9"/>
      <c r="F147" s="15"/>
      <c r="G147" s="15"/>
      <c r="H147" s="15"/>
      <c r="I147" s="15"/>
      <c r="J147" s="26"/>
      <c r="K147" s="26"/>
      <c r="L147" s="37"/>
    </row>
    <row r="148" spans="1:12" s="6" customFormat="1" ht="24.95" customHeight="1" x14ac:dyDescent="0.2">
      <c r="A148" s="41"/>
      <c r="B148" s="26"/>
      <c r="C148" s="33" t="s">
        <v>253</v>
      </c>
      <c r="D148" s="9" t="s">
        <v>254</v>
      </c>
      <c r="E148" s="10" t="s">
        <v>159</v>
      </c>
      <c r="F148" s="11">
        <v>1</v>
      </c>
      <c r="G148" s="12"/>
      <c r="H148" s="12"/>
      <c r="I148" s="12"/>
      <c r="J148" s="26"/>
      <c r="K148" s="26"/>
      <c r="L148" s="37">
        <f t="shared" si="2"/>
        <v>0</v>
      </c>
    </row>
    <row r="149" spans="1:12" s="6" customFormat="1" ht="24.95" customHeight="1" x14ac:dyDescent="0.2">
      <c r="A149" s="26"/>
      <c r="B149" s="26"/>
      <c r="C149" s="33" t="s">
        <v>253</v>
      </c>
      <c r="D149" s="9" t="s">
        <v>254</v>
      </c>
      <c r="E149" s="10" t="s">
        <v>160</v>
      </c>
      <c r="F149" s="11">
        <v>2</v>
      </c>
      <c r="G149" s="12"/>
      <c r="H149" s="12"/>
      <c r="I149" s="12"/>
      <c r="J149" s="26"/>
      <c r="K149" s="26"/>
      <c r="L149" s="37">
        <f t="shared" si="2"/>
        <v>0</v>
      </c>
    </row>
    <row r="150" spans="1:12" s="6" customFormat="1" ht="24.95" customHeight="1" x14ac:dyDescent="0.2">
      <c r="A150" s="26"/>
      <c r="B150" s="26"/>
      <c r="C150" s="33" t="s">
        <v>253</v>
      </c>
      <c r="D150" s="9" t="s">
        <v>254</v>
      </c>
      <c r="E150" s="10" t="s">
        <v>161</v>
      </c>
      <c r="F150" s="11">
        <v>2</v>
      </c>
      <c r="G150" s="12"/>
      <c r="H150" s="12"/>
      <c r="I150" s="12"/>
      <c r="J150" s="26"/>
      <c r="K150" s="26"/>
      <c r="L150" s="37">
        <f t="shared" si="2"/>
        <v>0</v>
      </c>
    </row>
    <row r="151" spans="1:12" s="6" customFormat="1" ht="24.95" customHeight="1" x14ac:dyDescent="0.2">
      <c r="A151" s="26"/>
      <c r="B151" s="26"/>
      <c r="C151" s="33" t="s">
        <v>253</v>
      </c>
      <c r="D151" s="9" t="s">
        <v>254</v>
      </c>
      <c r="E151" s="10" t="s">
        <v>162</v>
      </c>
      <c r="F151" s="11">
        <v>1</v>
      </c>
      <c r="G151" s="11"/>
      <c r="H151" s="11"/>
      <c r="I151" s="11"/>
      <c r="J151" s="26"/>
      <c r="K151" s="26"/>
      <c r="L151" s="37">
        <f t="shared" si="2"/>
        <v>0</v>
      </c>
    </row>
    <row r="152" spans="1:12" s="6" customFormat="1" ht="24.95" customHeight="1" x14ac:dyDescent="0.2">
      <c r="A152" s="26"/>
      <c r="B152" s="26"/>
      <c r="C152" s="33" t="s">
        <v>253</v>
      </c>
      <c r="D152" s="9" t="s">
        <v>254</v>
      </c>
      <c r="E152" s="10" t="s">
        <v>163</v>
      </c>
      <c r="F152" s="11">
        <v>1</v>
      </c>
      <c r="G152" s="11"/>
      <c r="H152" s="11"/>
      <c r="I152" s="11"/>
      <c r="J152" s="26"/>
      <c r="K152" s="26"/>
      <c r="L152" s="37">
        <f t="shared" si="2"/>
        <v>0</v>
      </c>
    </row>
    <row r="153" spans="1:12" s="6" customFormat="1" ht="24.95" customHeight="1" x14ac:dyDescent="0.2">
      <c r="A153" s="26"/>
      <c r="B153" s="26"/>
      <c r="C153" s="32" t="s">
        <v>253</v>
      </c>
      <c r="D153" s="38" t="s">
        <v>254</v>
      </c>
      <c r="E153" s="38" t="s">
        <v>254</v>
      </c>
      <c r="F153" s="28"/>
      <c r="G153" s="27"/>
      <c r="H153" s="27"/>
      <c r="I153" s="27"/>
      <c r="J153" s="64" t="s">
        <v>75</v>
      </c>
      <c r="K153" s="64"/>
      <c r="L153" s="70">
        <f>SUM(L148:L152)</f>
        <v>0</v>
      </c>
    </row>
    <row r="154" spans="1:12" s="6" customFormat="1" ht="24.95" customHeight="1" x14ac:dyDescent="0.2">
      <c r="A154" s="26"/>
      <c r="B154" s="26"/>
      <c r="C154" s="33"/>
      <c r="D154" s="9"/>
      <c r="E154" s="9"/>
      <c r="F154" s="11"/>
      <c r="G154" s="11"/>
      <c r="H154" s="11"/>
      <c r="I154" s="11"/>
      <c r="J154" s="26"/>
      <c r="K154" s="26"/>
      <c r="L154" s="37"/>
    </row>
    <row r="155" spans="1:12" s="6" customFormat="1" ht="24.95" customHeight="1" x14ac:dyDescent="0.2">
      <c r="A155" s="26"/>
      <c r="B155" s="26"/>
      <c r="C155" s="33" t="s">
        <v>253</v>
      </c>
      <c r="D155" s="9" t="s">
        <v>255</v>
      </c>
      <c r="E155" s="10" t="s">
        <v>164</v>
      </c>
      <c r="F155" s="15">
        <v>1</v>
      </c>
      <c r="G155" s="13"/>
      <c r="H155" s="13"/>
      <c r="I155" s="13"/>
      <c r="J155" s="26"/>
      <c r="K155" s="26"/>
      <c r="L155" s="37">
        <f t="shared" si="2"/>
        <v>0</v>
      </c>
    </row>
    <row r="156" spans="1:12" s="6" customFormat="1" ht="24.95" customHeight="1" x14ac:dyDescent="0.2">
      <c r="A156" s="26"/>
      <c r="B156" s="26"/>
      <c r="C156" s="33" t="s">
        <v>253</v>
      </c>
      <c r="D156" s="9" t="s">
        <v>255</v>
      </c>
      <c r="E156" s="10" t="s">
        <v>49</v>
      </c>
      <c r="F156" s="15">
        <v>1</v>
      </c>
      <c r="G156" s="15"/>
      <c r="H156" s="15"/>
      <c r="I156" s="15"/>
      <c r="J156" s="26"/>
      <c r="K156" s="26"/>
      <c r="L156" s="37">
        <f t="shared" si="2"/>
        <v>0</v>
      </c>
    </row>
    <row r="157" spans="1:12" s="6" customFormat="1" ht="24.95" customHeight="1" x14ac:dyDescent="0.2">
      <c r="A157" s="26"/>
      <c r="B157" s="26"/>
      <c r="C157" s="33" t="s">
        <v>253</v>
      </c>
      <c r="D157" s="9" t="s">
        <v>255</v>
      </c>
      <c r="E157" s="10" t="s">
        <v>160</v>
      </c>
      <c r="F157" s="15">
        <v>2</v>
      </c>
      <c r="G157" s="15"/>
      <c r="H157" s="15"/>
      <c r="I157" s="15"/>
      <c r="J157" s="26"/>
      <c r="K157" s="26"/>
      <c r="L157" s="37">
        <f t="shared" si="2"/>
        <v>0</v>
      </c>
    </row>
    <row r="158" spans="1:12" s="6" customFormat="1" ht="24.95" customHeight="1" x14ac:dyDescent="0.2">
      <c r="A158" s="26"/>
      <c r="B158" s="26"/>
      <c r="C158" s="33" t="s">
        <v>253</v>
      </c>
      <c r="D158" s="9" t="s">
        <v>255</v>
      </c>
      <c r="E158" s="10" t="s">
        <v>161</v>
      </c>
      <c r="F158" s="15">
        <v>2</v>
      </c>
      <c r="G158" s="15"/>
      <c r="H158" s="15"/>
      <c r="I158" s="15"/>
      <c r="J158" s="26"/>
      <c r="K158" s="26"/>
      <c r="L158" s="37">
        <f t="shared" si="2"/>
        <v>0</v>
      </c>
    </row>
    <row r="159" spans="1:12" s="6" customFormat="1" ht="24.95" customHeight="1" x14ac:dyDescent="0.2">
      <c r="A159" s="26"/>
      <c r="B159" s="26"/>
      <c r="C159" s="32" t="s">
        <v>253</v>
      </c>
      <c r="D159" s="38" t="s">
        <v>255</v>
      </c>
      <c r="E159" s="38" t="s">
        <v>255</v>
      </c>
      <c r="F159" s="28"/>
      <c r="G159" s="27"/>
      <c r="H159" s="27"/>
      <c r="I159" s="27"/>
      <c r="J159" s="64" t="s">
        <v>75</v>
      </c>
      <c r="K159" s="64"/>
      <c r="L159" s="70">
        <f>SUM(L155:L158)</f>
        <v>0</v>
      </c>
    </row>
    <row r="160" spans="1:12" s="6" customFormat="1" ht="24.95" customHeight="1" x14ac:dyDescent="0.2">
      <c r="A160" s="26"/>
      <c r="B160" s="26"/>
      <c r="C160" s="33"/>
      <c r="D160" s="5"/>
      <c r="E160" s="10"/>
      <c r="F160" s="15"/>
      <c r="G160" s="15"/>
      <c r="H160" s="15"/>
      <c r="I160" s="15"/>
      <c r="J160" s="26"/>
      <c r="K160" s="26"/>
      <c r="L160" s="37"/>
    </row>
    <row r="161" spans="1:12" s="6" customFormat="1" ht="24.95" customHeight="1" x14ac:dyDescent="0.2">
      <c r="A161" s="26"/>
      <c r="B161" s="26"/>
      <c r="C161" s="33" t="s">
        <v>253</v>
      </c>
      <c r="D161" s="9" t="s">
        <v>256</v>
      </c>
      <c r="E161" s="10" t="s">
        <v>180</v>
      </c>
      <c r="F161" s="15">
        <v>1</v>
      </c>
      <c r="G161" s="13"/>
      <c r="H161" s="13"/>
      <c r="I161" s="13"/>
      <c r="J161" s="26"/>
      <c r="K161" s="26"/>
      <c r="L161" s="37">
        <f t="shared" si="2"/>
        <v>0</v>
      </c>
    </row>
    <row r="162" spans="1:12" s="6" customFormat="1" ht="24.95" customHeight="1" x14ac:dyDescent="0.2">
      <c r="A162" s="26"/>
      <c r="B162" s="26"/>
      <c r="C162" s="33" t="s">
        <v>253</v>
      </c>
      <c r="D162" s="9" t="s">
        <v>256</v>
      </c>
      <c r="E162" s="10" t="s">
        <v>49</v>
      </c>
      <c r="F162" s="15">
        <v>1</v>
      </c>
      <c r="G162" s="15"/>
      <c r="H162" s="15"/>
      <c r="I162" s="15"/>
      <c r="J162" s="26"/>
      <c r="K162" s="26"/>
      <c r="L162" s="37">
        <f t="shared" si="2"/>
        <v>0</v>
      </c>
    </row>
    <row r="163" spans="1:12" s="6" customFormat="1" ht="24.95" customHeight="1" x14ac:dyDescent="0.2">
      <c r="A163" s="26"/>
      <c r="B163" s="26"/>
      <c r="C163" s="33" t="s">
        <v>253</v>
      </c>
      <c r="D163" s="9" t="s">
        <v>256</v>
      </c>
      <c r="E163" s="10" t="s">
        <v>250</v>
      </c>
      <c r="F163" s="15">
        <v>2</v>
      </c>
      <c r="G163" s="15"/>
      <c r="H163" s="15"/>
      <c r="I163" s="15"/>
      <c r="J163" s="26"/>
      <c r="K163" s="26"/>
      <c r="L163" s="37">
        <f t="shared" si="2"/>
        <v>0</v>
      </c>
    </row>
    <row r="164" spans="1:12" s="6" customFormat="1" ht="24.95" customHeight="1" x14ac:dyDescent="0.2">
      <c r="A164" s="26"/>
      <c r="B164" s="26"/>
      <c r="C164" s="33" t="s">
        <v>253</v>
      </c>
      <c r="D164" s="9" t="s">
        <v>256</v>
      </c>
      <c r="E164" s="10" t="s">
        <v>251</v>
      </c>
      <c r="F164" s="15">
        <v>2</v>
      </c>
      <c r="G164" s="15"/>
      <c r="H164" s="15"/>
      <c r="I164" s="15"/>
      <c r="J164" s="26"/>
      <c r="K164" s="26"/>
      <c r="L164" s="37">
        <f t="shared" si="2"/>
        <v>0</v>
      </c>
    </row>
    <row r="165" spans="1:12" s="6" customFormat="1" ht="24.95" customHeight="1" x14ac:dyDescent="0.2">
      <c r="A165" s="26"/>
      <c r="B165" s="26"/>
      <c r="C165" s="32" t="s">
        <v>253</v>
      </c>
      <c r="D165" s="38" t="s">
        <v>256</v>
      </c>
      <c r="E165" s="38" t="s">
        <v>256</v>
      </c>
      <c r="F165" s="28"/>
      <c r="G165" s="27"/>
      <c r="H165" s="27"/>
      <c r="I165" s="27"/>
      <c r="J165" s="64" t="s">
        <v>75</v>
      </c>
      <c r="K165" s="64"/>
      <c r="L165" s="70">
        <f>SUM(L161:L164)</f>
        <v>0</v>
      </c>
    </row>
    <row r="166" spans="1:12" s="6" customFormat="1" ht="24.95" customHeight="1" x14ac:dyDescent="0.2">
      <c r="A166" s="26"/>
      <c r="B166" s="26"/>
      <c r="C166" s="33"/>
      <c r="D166" s="9"/>
      <c r="E166" s="9"/>
      <c r="F166" s="26"/>
      <c r="G166" s="15"/>
      <c r="H166" s="15"/>
      <c r="I166" s="15"/>
      <c r="J166" s="34"/>
      <c r="K166" s="34"/>
      <c r="L166" s="37"/>
    </row>
    <row r="167" spans="1:12" s="6" customFormat="1" ht="24.95" customHeight="1" x14ac:dyDescent="0.2">
      <c r="A167" s="26"/>
      <c r="B167" s="26"/>
      <c r="C167" s="33" t="s">
        <v>253</v>
      </c>
      <c r="D167" s="9" t="s">
        <v>257</v>
      </c>
      <c r="E167" s="10" t="s">
        <v>13</v>
      </c>
      <c r="F167" s="15">
        <v>1</v>
      </c>
      <c r="G167" s="13"/>
      <c r="H167" s="13"/>
      <c r="I167" s="13"/>
      <c r="J167" s="26"/>
      <c r="K167" s="26"/>
      <c r="L167" s="37">
        <f t="shared" si="2"/>
        <v>0</v>
      </c>
    </row>
    <row r="168" spans="1:12" s="6" customFormat="1" ht="24.95" customHeight="1" x14ac:dyDescent="0.2">
      <c r="A168" s="26"/>
      <c r="B168" s="26"/>
      <c r="C168" s="33" t="s">
        <v>253</v>
      </c>
      <c r="D168" s="9" t="s">
        <v>257</v>
      </c>
      <c r="E168" s="10" t="s">
        <v>171</v>
      </c>
      <c r="F168" s="15">
        <v>2</v>
      </c>
      <c r="G168" s="15"/>
      <c r="H168" s="15"/>
      <c r="I168" s="15"/>
      <c r="J168" s="26"/>
      <c r="K168" s="26"/>
      <c r="L168" s="37">
        <f t="shared" si="2"/>
        <v>0</v>
      </c>
    </row>
    <row r="169" spans="1:12" s="6" customFormat="1" ht="24.95" customHeight="1" x14ac:dyDescent="0.2">
      <c r="A169" s="26"/>
      <c r="B169" s="26"/>
      <c r="C169" s="33" t="s">
        <v>253</v>
      </c>
      <c r="D169" s="9" t="s">
        <v>257</v>
      </c>
      <c r="E169" s="10" t="s">
        <v>92</v>
      </c>
      <c r="F169" s="15">
        <v>2</v>
      </c>
      <c r="G169" s="15"/>
      <c r="H169" s="15"/>
      <c r="I169" s="15"/>
      <c r="J169" s="26"/>
      <c r="K169" s="26"/>
      <c r="L169" s="37">
        <f t="shared" si="2"/>
        <v>0</v>
      </c>
    </row>
    <row r="170" spans="1:12" s="6" customFormat="1" ht="24.95" customHeight="1" x14ac:dyDescent="0.2">
      <c r="A170" s="26"/>
      <c r="B170" s="26"/>
      <c r="C170" s="33" t="s">
        <v>253</v>
      </c>
      <c r="D170" s="9" t="s">
        <v>257</v>
      </c>
      <c r="E170" s="10" t="s">
        <v>50</v>
      </c>
      <c r="F170" s="15">
        <v>1</v>
      </c>
      <c r="G170" s="15"/>
      <c r="H170" s="15"/>
      <c r="I170" s="15"/>
      <c r="J170" s="26"/>
      <c r="K170" s="26"/>
      <c r="L170" s="37">
        <f t="shared" si="2"/>
        <v>0</v>
      </c>
    </row>
    <row r="171" spans="1:12" s="6" customFormat="1" ht="24.95" customHeight="1" x14ac:dyDescent="0.2">
      <c r="A171" s="26"/>
      <c r="B171" s="26"/>
      <c r="C171" s="32" t="s">
        <v>253</v>
      </c>
      <c r="D171" s="38" t="s">
        <v>257</v>
      </c>
      <c r="E171" s="38" t="s">
        <v>257</v>
      </c>
      <c r="F171" s="28"/>
      <c r="G171" s="27"/>
      <c r="H171" s="27"/>
      <c r="I171" s="27"/>
      <c r="J171" s="39" t="s">
        <v>75</v>
      </c>
      <c r="K171" s="39"/>
      <c r="L171" s="70">
        <f>SUM(L167:L170)</f>
        <v>0</v>
      </c>
    </row>
    <row r="172" spans="1:12" s="6" customFormat="1" ht="24.95" customHeight="1" x14ac:dyDescent="0.2">
      <c r="A172" s="26"/>
      <c r="B172" s="26"/>
      <c r="C172" s="33"/>
      <c r="D172" s="9"/>
      <c r="E172" s="10"/>
      <c r="F172" s="15"/>
      <c r="G172" s="15"/>
      <c r="H172" s="15"/>
      <c r="I172" s="15"/>
      <c r="J172" s="26"/>
      <c r="K172" s="26"/>
      <c r="L172" s="37"/>
    </row>
    <row r="173" spans="1:12" s="6" customFormat="1" ht="24.95" customHeight="1" x14ac:dyDescent="0.2">
      <c r="A173" s="26"/>
      <c r="B173" s="26"/>
      <c r="C173" s="33" t="s">
        <v>252</v>
      </c>
      <c r="D173" s="9" t="s">
        <v>181</v>
      </c>
      <c r="E173" s="10" t="s">
        <v>51</v>
      </c>
      <c r="F173" s="15">
        <v>2</v>
      </c>
      <c r="G173" s="13"/>
      <c r="H173" s="13"/>
      <c r="I173" s="13"/>
      <c r="J173" s="26"/>
      <c r="K173" s="26"/>
      <c r="L173" s="37">
        <f t="shared" si="2"/>
        <v>0</v>
      </c>
    </row>
    <row r="174" spans="1:12" s="6" customFormat="1" ht="24.95" customHeight="1" x14ac:dyDescent="0.2">
      <c r="A174" s="26"/>
      <c r="B174" s="26"/>
      <c r="C174" s="33" t="s">
        <v>252</v>
      </c>
      <c r="D174" s="9" t="s">
        <v>181</v>
      </c>
      <c r="E174" s="10" t="s">
        <v>52</v>
      </c>
      <c r="F174" s="15">
        <v>1</v>
      </c>
      <c r="G174" s="15"/>
      <c r="H174" s="15"/>
      <c r="I174" s="15"/>
      <c r="J174" s="26"/>
      <c r="K174" s="26"/>
      <c r="L174" s="37">
        <f t="shared" si="2"/>
        <v>0</v>
      </c>
    </row>
    <row r="175" spans="1:12" s="6" customFormat="1" ht="24.95" customHeight="1" x14ac:dyDescent="0.2">
      <c r="A175" s="26"/>
      <c r="B175" s="26"/>
      <c r="C175" s="33" t="s">
        <v>252</v>
      </c>
      <c r="D175" s="9" t="s">
        <v>181</v>
      </c>
      <c r="E175" s="10" t="s">
        <v>48</v>
      </c>
      <c r="F175" s="15">
        <v>3</v>
      </c>
      <c r="G175" s="15"/>
      <c r="H175" s="15"/>
      <c r="I175" s="15"/>
      <c r="J175" s="26"/>
      <c r="K175" s="26"/>
      <c r="L175" s="37">
        <f t="shared" si="2"/>
        <v>0</v>
      </c>
    </row>
    <row r="176" spans="1:12" s="6" customFormat="1" ht="24.95" customHeight="1" x14ac:dyDescent="0.2">
      <c r="A176" s="26"/>
      <c r="B176" s="26"/>
      <c r="C176" s="33" t="s">
        <v>252</v>
      </c>
      <c r="D176" s="9" t="s">
        <v>181</v>
      </c>
      <c r="E176" s="10" t="s">
        <v>33</v>
      </c>
      <c r="F176" s="15">
        <v>3</v>
      </c>
      <c r="G176" s="15"/>
      <c r="H176" s="15"/>
      <c r="I176" s="15"/>
      <c r="J176" s="26"/>
      <c r="K176" s="26"/>
      <c r="L176" s="37">
        <f t="shared" si="2"/>
        <v>0</v>
      </c>
    </row>
    <row r="177" spans="1:12" s="6" customFormat="1" ht="24.95" customHeight="1" x14ac:dyDescent="0.2">
      <c r="A177" s="26"/>
      <c r="B177" s="26"/>
      <c r="C177" s="33" t="s">
        <v>252</v>
      </c>
      <c r="D177" s="9" t="s">
        <v>181</v>
      </c>
      <c r="E177" s="10" t="s">
        <v>53</v>
      </c>
      <c r="F177" s="15">
        <v>2</v>
      </c>
      <c r="G177" s="15"/>
      <c r="H177" s="15"/>
      <c r="I177" s="15"/>
      <c r="J177" s="26"/>
      <c r="K177" s="26"/>
      <c r="L177" s="37">
        <f t="shared" si="2"/>
        <v>0</v>
      </c>
    </row>
    <row r="178" spans="1:12" s="6" customFormat="1" ht="24.95" customHeight="1" x14ac:dyDescent="0.2">
      <c r="A178" s="26"/>
      <c r="B178" s="26"/>
      <c r="C178" s="32" t="s">
        <v>252</v>
      </c>
      <c r="D178" s="25" t="s">
        <v>181</v>
      </c>
      <c r="E178" s="25" t="s">
        <v>181</v>
      </c>
      <c r="F178" s="28"/>
      <c r="G178" s="27"/>
      <c r="H178" s="27"/>
      <c r="I178" s="27"/>
      <c r="J178" s="39" t="s">
        <v>75</v>
      </c>
      <c r="K178" s="39"/>
      <c r="L178" s="70">
        <f>SUM(L173:L177)</f>
        <v>0</v>
      </c>
    </row>
    <row r="179" spans="1:12" s="6" customFormat="1" ht="24.95" customHeight="1" x14ac:dyDescent="0.2">
      <c r="A179" s="26"/>
      <c r="B179" s="26"/>
      <c r="C179" s="33"/>
      <c r="D179" s="9"/>
      <c r="E179" s="9"/>
      <c r="F179" s="15"/>
      <c r="G179" s="15"/>
      <c r="H179" s="15"/>
      <c r="I179" s="15"/>
      <c r="J179" s="26"/>
      <c r="K179" s="26"/>
      <c r="L179" s="37"/>
    </row>
    <row r="180" spans="1:12" s="6" customFormat="1" ht="24.95" customHeight="1" x14ac:dyDescent="0.2">
      <c r="A180" s="26"/>
      <c r="B180" s="26"/>
      <c r="C180" s="33" t="s">
        <v>252</v>
      </c>
      <c r="D180" s="9" t="s">
        <v>182</v>
      </c>
      <c r="E180" s="10" t="s">
        <v>94</v>
      </c>
      <c r="F180" s="15">
        <v>1</v>
      </c>
      <c r="G180" s="13"/>
      <c r="H180" s="13"/>
      <c r="I180" s="13"/>
      <c r="J180" s="26"/>
      <c r="K180" s="26"/>
      <c r="L180" s="37">
        <f t="shared" si="2"/>
        <v>0</v>
      </c>
    </row>
    <row r="181" spans="1:12" s="6" customFormat="1" ht="24.95" customHeight="1" x14ac:dyDescent="0.2">
      <c r="A181" s="26"/>
      <c r="B181" s="26"/>
      <c r="C181" s="33" t="s">
        <v>252</v>
      </c>
      <c r="D181" s="9" t="s">
        <v>182</v>
      </c>
      <c r="E181" s="10" t="s">
        <v>12</v>
      </c>
      <c r="F181" s="15">
        <v>6</v>
      </c>
      <c r="G181" s="15"/>
      <c r="H181" s="15"/>
      <c r="I181" s="15"/>
      <c r="J181" s="26"/>
      <c r="K181" s="26"/>
      <c r="L181" s="37">
        <f t="shared" si="2"/>
        <v>0</v>
      </c>
    </row>
    <row r="182" spans="1:12" s="6" customFormat="1" ht="24.95" customHeight="1" x14ac:dyDescent="0.2">
      <c r="A182" s="26"/>
      <c r="B182" s="26"/>
      <c r="C182" s="33" t="s">
        <v>252</v>
      </c>
      <c r="D182" s="9" t="s">
        <v>182</v>
      </c>
      <c r="E182" s="10" t="s">
        <v>172</v>
      </c>
      <c r="F182" s="15">
        <v>6</v>
      </c>
      <c r="G182" s="15"/>
      <c r="H182" s="15"/>
      <c r="I182" s="15"/>
      <c r="J182" s="26"/>
      <c r="K182" s="26"/>
      <c r="L182" s="37">
        <f t="shared" si="2"/>
        <v>0</v>
      </c>
    </row>
    <row r="183" spans="1:12" s="6" customFormat="1" ht="24.95" customHeight="1" x14ac:dyDescent="0.2">
      <c r="A183" s="26"/>
      <c r="B183" s="26"/>
      <c r="C183" s="33" t="s">
        <v>252</v>
      </c>
      <c r="D183" s="9" t="s">
        <v>182</v>
      </c>
      <c r="E183" s="10" t="s">
        <v>93</v>
      </c>
      <c r="F183" s="15">
        <v>3</v>
      </c>
      <c r="G183" s="15"/>
      <c r="H183" s="15"/>
      <c r="I183" s="15"/>
      <c r="J183" s="26"/>
      <c r="K183" s="26"/>
      <c r="L183" s="37">
        <f t="shared" si="2"/>
        <v>0</v>
      </c>
    </row>
    <row r="184" spans="1:12" s="6" customFormat="1" ht="24.95" customHeight="1" x14ac:dyDescent="0.2">
      <c r="A184" s="26"/>
      <c r="B184" s="26"/>
      <c r="C184" s="32" t="s">
        <v>252</v>
      </c>
      <c r="D184" s="25" t="s">
        <v>182</v>
      </c>
      <c r="E184" s="25" t="s">
        <v>182</v>
      </c>
      <c r="F184" s="28"/>
      <c r="G184" s="27"/>
      <c r="H184" s="27"/>
      <c r="I184" s="27"/>
      <c r="J184" s="39" t="s">
        <v>75</v>
      </c>
      <c r="K184" s="39"/>
      <c r="L184" s="70">
        <f>SUM(L180:L183)</f>
        <v>0</v>
      </c>
    </row>
    <row r="185" spans="1:12" s="6" customFormat="1" ht="24.95" customHeight="1" x14ac:dyDescent="0.2">
      <c r="A185" s="26"/>
      <c r="B185" s="26"/>
      <c r="C185" s="33"/>
      <c r="D185" s="9"/>
      <c r="E185" s="10"/>
      <c r="F185" s="15"/>
      <c r="G185" s="15"/>
      <c r="H185" s="15"/>
      <c r="I185" s="15"/>
      <c r="J185" s="26"/>
      <c r="K185" s="26"/>
      <c r="L185" s="37"/>
    </row>
    <row r="186" spans="1:12" s="6" customFormat="1" ht="24.95" customHeight="1" x14ac:dyDescent="0.2">
      <c r="A186" s="26"/>
      <c r="B186" s="26"/>
      <c r="C186" s="33" t="s">
        <v>252</v>
      </c>
      <c r="D186" s="9" t="s">
        <v>183</v>
      </c>
      <c r="E186" s="10" t="s">
        <v>96</v>
      </c>
      <c r="F186" s="15">
        <v>1</v>
      </c>
      <c r="G186" s="13"/>
      <c r="H186" s="13"/>
      <c r="I186" s="13"/>
      <c r="J186" s="26"/>
      <c r="K186" s="26"/>
      <c r="L186" s="37">
        <f t="shared" si="2"/>
        <v>0</v>
      </c>
    </row>
    <row r="187" spans="1:12" s="6" customFormat="1" ht="24.95" customHeight="1" x14ac:dyDescent="0.2">
      <c r="A187" s="26"/>
      <c r="B187" s="26"/>
      <c r="C187" s="33" t="s">
        <v>252</v>
      </c>
      <c r="D187" s="9" t="s">
        <v>183</v>
      </c>
      <c r="E187" s="10" t="s">
        <v>95</v>
      </c>
      <c r="F187" s="15">
        <v>1</v>
      </c>
      <c r="G187" s="15"/>
      <c r="H187" s="15"/>
      <c r="I187" s="15"/>
      <c r="J187" s="26"/>
      <c r="K187" s="26"/>
      <c r="L187" s="37">
        <f t="shared" si="2"/>
        <v>0</v>
      </c>
    </row>
    <row r="188" spans="1:12" s="6" customFormat="1" ht="24.95" customHeight="1" x14ac:dyDescent="0.2">
      <c r="A188" s="26"/>
      <c r="B188" s="26"/>
      <c r="C188" s="33" t="s">
        <v>252</v>
      </c>
      <c r="D188" s="9" t="s">
        <v>183</v>
      </c>
      <c r="E188" s="10" t="s">
        <v>14</v>
      </c>
      <c r="F188" s="15">
        <v>1</v>
      </c>
      <c r="G188" s="15"/>
      <c r="H188" s="15"/>
      <c r="I188" s="15"/>
      <c r="J188" s="26"/>
      <c r="K188" s="26"/>
      <c r="L188" s="37">
        <f t="shared" si="2"/>
        <v>0</v>
      </c>
    </row>
    <row r="189" spans="1:12" s="6" customFormat="1" ht="24.95" customHeight="1" x14ac:dyDescent="0.2">
      <c r="A189" s="26"/>
      <c r="B189" s="26"/>
      <c r="C189" s="33" t="s">
        <v>252</v>
      </c>
      <c r="D189" s="9" t="s">
        <v>183</v>
      </c>
      <c r="E189" s="10" t="s">
        <v>15</v>
      </c>
      <c r="F189" s="15">
        <v>2</v>
      </c>
      <c r="G189" s="15"/>
      <c r="H189" s="15"/>
      <c r="I189" s="15"/>
      <c r="J189" s="26"/>
      <c r="K189" s="26"/>
      <c r="L189" s="37">
        <f t="shared" si="2"/>
        <v>0</v>
      </c>
    </row>
    <row r="190" spans="1:12" s="6" customFormat="1" ht="24.95" customHeight="1" x14ac:dyDescent="0.2">
      <c r="A190" s="26"/>
      <c r="B190" s="26"/>
      <c r="C190" s="33" t="s">
        <v>252</v>
      </c>
      <c r="D190" s="9" t="s">
        <v>183</v>
      </c>
      <c r="E190" s="10" t="s">
        <v>16</v>
      </c>
      <c r="F190" s="15">
        <v>2</v>
      </c>
      <c r="G190" s="15"/>
      <c r="H190" s="15"/>
      <c r="I190" s="15"/>
      <c r="J190" s="26"/>
      <c r="K190" s="26"/>
      <c r="L190" s="37">
        <f t="shared" si="2"/>
        <v>0</v>
      </c>
    </row>
    <row r="191" spans="1:12" s="6" customFormat="1" ht="24.95" customHeight="1" x14ac:dyDescent="0.2">
      <c r="A191" s="26"/>
      <c r="B191" s="26"/>
      <c r="C191" s="32" t="s">
        <v>252</v>
      </c>
      <c r="D191" s="25" t="s">
        <v>183</v>
      </c>
      <c r="E191" s="25" t="s">
        <v>183</v>
      </c>
      <c r="F191" s="28"/>
      <c r="G191" s="27"/>
      <c r="H191" s="27"/>
      <c r="I191" s="27"/>
      <c r="J191" s="39" t="s">
        <v>75</v>
      </c>
      <c r="K191" s="39"/>
      <c r="L191" s="70">
        <f>SUM(L186:L190)</f>
        <v>0</v>
      </c>
    </row>
    <row r="192" spans="1:12" s="6" customFormat="1" ht="24.95" customHeight="1" x14ac:dyDescent="0.2">
      <c r="A192" s="26"/>
      <c r="B192" s="26"/>
      <c r="C192" s="5"/>
      <c r="D192" s="5"/>
      <c r="E192" s="10"/>
      <c r="F192" s="15"/>
      <c r="G192" s="15"/>
      <c r="H192" s="15"/>
      <c r="I192" s="15"/>
      <c r="J192" s="26"/>
      <c r="K192" s="26"/>
      <c r="L192" s="37"/>
    </row>
    <row r="193" spans="1:12" s="6" customFormat="1" ht="24.95" customHeight="1" x14ac:dyDescent="0.2">
      <c r="A193" s="26"/>
      <c r="B193" s="26"/>
      <c r="C193" s="33" t="s">
        <v>252</v>
      </c>
      <c r="D193" s="9" t="s">
        <v>184</v>
      </c>
      <c r="E193" s="10" t="s">
        <v>97</v>
      </c>
      <c r="F193" s="15">
        <v>1</v>
      </c>
      <c r="G193" s="12"/>
      <c r="H193" s="12"/>
      <c r="I193" s="12"/>
      <c r="J193" s="26"/>
      <c r="K193" s="26"/>
      <c r="L193" s="37">
        <f t="shared" si="2"/>
        <v>0</v>
      </c>
    </row>
    <row r="194" spans="1:12" s="6" customFormat="1" ht="24.95" customHeight="1" x14ac:dyDescent="0.2">
      <c r="A194" s="26"/>
      <c r="B194" s="26"/>
      <c r="C194" s="33" t="s">
        <v>252</v>
      </c>
      <c r="D194" s="9" t="s">
        <v>184</v>
      </c>
      <c r="E194" s="10" t="s">
        <v>98</v>
      </c>
      <c r="F194" s="15">
        <v>1</v>
      </c>
      <c r="G194" s="15"/>
      <c r="H194" s="15"/>
      <c r="I194" s="15"/>
      <c r="J194" s="26"/>
      <c r="K194" s="26"/>
      <c r="L194" s="37">
        <f t="shared" si="2"/>
        <v>0</v>
      </c>
    </row>
    <row r="195" spans="1:12" s="6" customFormat="1" ht="24.95" customHeight="1" x14ac:dyDescent="0.2">
      <c r="A195" s="26"/>
      <c r="B195" s="26"/>
      <c r="C195" s="33" t="s">
        <v>252</v>
      </c>
      <c r="D195" s="9" t="s">
        <v>184</v>
      </c>
      <c r="E195" s="10" t="s">
        <v>14</v>
      </c>
      <c r="F195" s="15">
        <v>1</v>
      </c>
      <c r="G195" s="15"/>
      <c r="H195" s="15"/>
      <c r="I195" s="15"/>
      <c r="J195" s="26"/>
      <c r="K195" s="26"/>
      <c r="L195" s="37">
        <f t="shared" si="2"/>
        <v>0</v>
      </c>
    </row>
    <row r="196" spans="1:12" s="6" customFormat="1" ht="24.95" customHeight="1" x14ac:dyDescent="0.2">
      <c r="A196" s="26"/>
      <c r="B196" s="26"/>
      <c r="C196" s="33" t="s">
        <v>252</v>
      </c>
      <c r="D196" s="9" t="s">
        <v>184</v>
      </c>
      <c r="E196" s="10" t="s">
        <v>173</v>
      </c>
      <c r="F196" s="15">
        <v>2</v>
      </c>
      <c r="G196" s="15"/>
      <c r="H196" s="15"/>
      <c r="I196" s="15"/>
      <c r="J196" s="26"/>
      <c r="K196" s="26"/>
      <c r="L196" s="37">
        <f t="shared" si="2"/>
        <v>0</v>
      </c>
    </row>
    <row r="197" spans="1:12" s="6" customFormat="1" ht="24.95" customHeight="1" x14ac:dyDescent="0.2">
      <c r="A197" s="26"/>
      <c r="B197" s="26"/>
      <c r="C197" s="33" t="s">
        <v>252</v>
      </c>
      <c r="D197" s="9" t="s">
        <v>184</v>
      </c>
      <c r="E197" s="10" t="s">
        <v>16</v>
      </c>
      <c r="F197" s="15">
        <v>2</v>
      </c>
      <c r="G197" s="15"/>
      <c r="H197" s="15"/>
      <c r="I197" s="15"/>
      <c r="J197" s="26"/>
      <c r="K197" s="26"/>
      <c r="L197" s="37">
        <f t="shared" si="2"/>
        <v>0</v>
      </c>
    </row>
    <row r="198" spans="1:12" s="6" customFormat="1" ht="27.75" customHeight="1" x14ac:dyDescent="0.2">
      <c r="A198" s="26"/>
      <c r="B198" s="26"/>
      <c r="C198" s="32" t="s">
        <v>252</v>
      </c>
      <c r="D198" s="25" t="s">
        <v>184</v>
      </c>
      <c r="E198" s="25" t="s">
        <v>184</v>
      </c>
      <c r="F198" s="28"/>
      <c r="G198" s="27"/>
      <c r="H198" s="27"/>
      <c r="I198" s="27"/>
      <c r="J198" s="39" t="s">
        <v>75</v>
      </c>
      <c r="K198" s="39"/>
      <c r="L198" s="70">
        <f>SUM(L193:L197)</f>
        <v>0</v>
      </c>
    </row>
    <row r="199" spans="1:12" s="6" customFormat="1" ht="27.75" customHeight="1" x14ac:dyDescent="0.2">
      <c r="A199" s="26"/>
      <c r="B199" s="26"/>
      <c r="C199" s="33"/>
      <c r="D199" s="9"/>
      <c r="E199" s="10"/>
      <c r="F199" s="15"/>
      <c r="G199" s="15"/>
      <c r="H199" s="15"/>
      <c r="I199" s="15"/>
      <c r="J199" s="26"/>
      <c r="K199" s="26"/>
      <c r="L199" s="37"/>
    </row>
    <row r="200" spans="1:12" s="6" customFormat="1" ht="24.95" customHeight="1" x14ac:dyDescent="0.2">
      <c r="A200" s="26"/>
      <c r="B200" s="26"/>
      <c r="C200" s="33" t="s">
        <v>252</v>
      </c>
      <c r="D200" s="9" t="s">
        <v>185</v>
      </c>
      <c r="E200" s="10" t="s">
        <v>293</v>
      </c>
      <c r="F200" s="13">
        <v>1</v>
      </c>
      <c r="G200" s="14"/>
      <c r="H200" s="14"/>
      <c r="I200" s="14"/>
      <c r="J200" s="26"/>
      <c r="K200" s="26"/>
      <c r="L200" s="37">
        <f t="shared" si="2"/>
        <v>0</v>
      </c>
    </row>
    <row r="201" spans="1:12" s="6" customFormat="1" ht="24.95" customHeight="1" x14ac:dyDescent="0.2">
      <c r="A201" s="26"/>
      <c r="B201" s="26"/>
      <c r="C201" s="33" t="s">
        <v>252</v>
      </c>
      <c r="D201" s="9" t="s">
        <v>185</v>
      </c>
      <c r="E201" s="10" t="s">
        <v>99</v>
      </c>
      <c r="F201" s="13">
        <v>2</v>
      </c>
      <c r="G201" s="13"/>
      <c r="H201" s="13"/>
      <c r="I201" s="13"/>
      <c r="J201" s="26"/>
      <c r="K201" s="26"/>
      <c r="L201" s="37">
        <f t="shared" si="2"/>
        <v>0</v>
      </c>
    </row>
    <row r="202" spans="1:12" s="6" customFormat="1" ht="24.95" customHeight="1" x14ac:dyDescent="0.2">
      <c r="A202" s="26"/>
      <c r="B202" s="26"/>
      <c r="C202" s="33" t="s">
        <v>252</v>
      </c>
      <c r="D202" s="9" t="s">
        <v>185</v>
      </c>
      <c r="E202" s="10" t="s">
        <v>54</v>
      </c>
      <c r="F202" s="13">
        <v>3</v>
      </c>
      <c r="G202" s="13"/>
      <c r="H202" s="13"/>
      <c r="I202" s="13"/>
      <c r="J202" s="26"/>
      <c r="K202" s="26"/>
      <c r="L202" s="37">
        <f t="shared" ref="L202:L265" si="3">((J202*K202)+J202)*F202</f>
        <v>0</v>
      </c>
    </row>
    <row r="203" spans="1:12" s="6" customFormat="1" ht="24.95" customHeight="1" x14ac:dyDescent="0.2">
      <c r="A203" s="26"/>
      <c r="B203" s="26"/>
      <c r="C203" s="32" t="s">
        <v>252</v>
      </c>
      <c r="D203" s="25" t="s">
        <v>185</v>
      </c>
      <c r="E203" s="25" t="s">
        <v>185</v>
      </c>
      <c r="F203" s="28"/>
      <c r="G203" s="27"/>
      <c r="H203" s="27"/>
      <c r="I203" s="27"/>
      <c r="J203" s="39" t="s">
        <v>75</v>
      </c>
      <c r="K203" s="39"/>
      <c r="L203" s="70">
        <f>SUM(L200:L202)</f>
        <v>0</v>
      </c>
    </row>
    <row r="204" spans="1:12" s="6" customFormat="1" ht="24.95" customHeight="1" x14ac:dyDescent="0.2">
      <c r="A204" s="26"/>
      <c r="B204" s="26"/>
      <c r="C204" s="33"/>
      <c r="D204" s="9"/>
      <c r="E204" s="9"/>
      <c r="F204" s="15"/>
      <c r="G204" s="15"/>
      <c r="H204" s="15"/>
      <c r="I204" s="15"/>
      <c r="J204" s="26"/>
      <c r="K204" s="26"/>
      <c r="L204" s="37"/>
    </row>
    <row r="205" spans="1:12" s="6" customFormat="1" ht="24.95" customHeight="1" x14ac:dyDescent="0.2">
      <c r="A205" s="26"/>
      <c r="B205" s="26"/>
      <c r="C205" s="33" t="s">
        <v>258</v>
      </c>
      <c r="D205" s="9" t="s">
        <v>186</v>
      </c>
      <c r="E205" s="10" t="s">
        <v>51</v>
      </c>
      <c r="F205" s="15">
        <v>2</v>
      </c>
      <c r="G205" s="13"/>
      <c r="H205" s="13"/>
      <c r="I205" s="13"/>
      <c r="J205" s="26"/>
      <c r="K205" s="26"/>
      <c r="L205" s="37">
        <f t="shared" si="3"/>
        <v>0</v>
      </c>
    </row>
    <row r="206" spans="1:12" s="6" customFormat="1" ht="24.95" customHeight="1" x14ac:dyDescent="0.2">
      <c r="A206" s="26"/>
      <c r="B206" s="26"/>
      <c r="C206" s="33" t="s">
        <v>258</v>
      </c>
      <c r="D206" s="9" t="s">
        <v>186</v>
      </c>
      <c r="E206" s="10" t="s">
        <v>52</v>
      </c>
      <c r="F206" s="15">
        <v>1</v>
      </c>
      <c r="G206" s="15"/>
      <c r="H206" s="15"/>
      <c r="I206" s="15"/>
      <c r="J206" s="26"/>
      <c r="K206" s="26"/>
      <c r="L206" s="37">
        <f t="shared" si="3"/>
        <v>0</v>
      </c>
    </row>
    <row r="207" spans="1:12" s="6" customFormat="1" ht="24.95" customHeight="1" x14ac:dyDescent="0.2">
      <c r="A207" s="26"/>
      <c r="B207" s="26"/>
      <c r="C207" s="33" t="s">
        <v>258</v>
      </c>
      <c r="D207" s="9" t="s">
        <v>186</v>
      </c>
      <c r="E207" s="10" t="s">
        <v>48</v>
      </c>
      <c r="F207" s="15">
        <v>3</v>
      </c>
      <c r="G207" s="15"/>
      <c r="H207" s="15"/>
      <c r="I207" s="15"/>
      <c r="J207" s="26"/>
      <c r="K207" s="26"/>
      <c r="L207" s="37">
        <f t="shared" si="3"/>
        <v>0</v>
      </c>
    </row>
    <row r="208" spans="1:12" s="6" customFormat="1" ht="24.95" customHeight="1" x14ac:dyDescent="0.2">
      <c r="A208" s="26"/>
      <c r="B208" s="26"/>
      <c r="C208" s="33" t="s">
        <v>258</v>
      </c>
      <c r="D208" s="9" t="s">
        <v>186</v>
      </c>
      <c r="E208" s="10" t="s">
        <v>33</v>
      </c>
      <c r="F208" s="15">
        <v>3</v>
      </c>
      <c r="G208" s="15"/>
      <c r="H208" s="15"/>
      <c r="I208" s="15"/>
      <c r="J208" s="26"/>
      <c r="K208" s="26"/>
      <c r="L208" s="37">
        <f t="shared" si="3"/>
        <v>0</v>
      </c>
    </row>
    <row r="209" spans="1:12" s="6" customFormat="1" ht="24.95" customHeight="1" x14ac:dyDescent="0.2">
      <c r="A209" s="26"/>
      <c r="B209" s="26"/>
      <c r="C209" s="33" t="s">
        <v>258</v>
      </c>
      <c r="D209" s="9" t="s">
        <v>186</v>
      </c>
      <c r="E209" s="10" t="s">
        <v>53</v>
      </c>
      <c r="F209" s="15">
        <v>2</v>
      </c>
      <c r="G209" s="15"/>
      <c r="H209" s="15"/>
      <c r="I209" s="15"/>
      <c r="J209" s="26"/>
      <c r="K209" s="26"/>
      <c r="L209" s="37">
        <f t="shared" si="3"/>
        <v>0</v>
      </c>
    </row>
    <row r="210" spans="1:12" s="6" customFormat="1" ht="24.95" customHeight="1" x14ac:dyDescent="0.2">
      <c r="A210" s="26"/>
      <c r="B210" s="26"/>
      <c r="C210" s="32" t="s">
        <v>258</v>
      </c>
      <c r="D210" s="25" t="s">
        <v>186</v>
      </c>
      <c r="E210" s="25" t="s">
        <v>186</v>
      </c>
      <c r="F210" s="28"/>
      <c r="G210" s="27"/>
      <c r="H210" s="27"/>
      <c r="I210" s="27"/>
      <c r="J210" s="39" t="s">
        <v>75</v>
      </c>
      <c r="K210" s="39"/>
      <c r="L210" s="70">
        <f>SUM(L205:L209)</f>
        <v>0</v>
      </c>
    </row>
    <row r="211" spans="1:12" s="6" customFormat="1" ht="24.95" customHeight="1" x14ac:dyDescent="0.2">
      <c r="A211" s="26"/>
      <c r="B211" s="26"/>
      <c r="C211" s="33"/>
      <c r="D211" s="9"/>
      <c r="E211" s="9"/>
      <c r="F211" s="15"/>
      <c r="G211" s="15"/>
      <c r="H211" s="15"/>
      <c r="I211" s="15"/>
      <c r="J211" s="26"/>
      <c r="K211" s="26"/>
      <c r="L211" s="37"/>
    </row>
    <row r="212" spans="1:12" s="6" customFormat="1" ht="24.95" customHeight="1" x14ac:dyDescent="0.2">
      <c r="A212" s="26"/>
      <c r="B212" s="26"/>
      <c r="C212" s="33" t="s">
        <v>258</v>
      </c>
      <c r="D212" s="9" t="s">
        <v>187</v>
      </c>
      <c r="E212" s="10" t="s">
        <v>94</v>
      </c>
      <c r="F212" s="15">
        <v>1</v>
      </c>
      <c r="G212" s="13"/>
      <c r="H212" s="13"/>
      <c r="I212" s="13"/>
      <c r="J212" s="26"/>
      <c r="K212" s="26"/>
      <c r="L212" s="37">
        <f t="shared" si="3"/>
        <v>0</v>
      </c>
    </row>
    <row r="213" spans="1:12" s="6" customFormat="1" ht="24.95" customHeight="1" x14ac:dyDescent="0.2">
      <c r="A213" s="26"/>
      <c r="B213" s="26"/>
      <c r="C213" s="33" t="s">
        <v>258</v>
      </c>
      <c r="D213" s="9" t="s">
        <v>187</v>
      </c>
      <c r="E213" s="10" t="s">
        <v>12</v>
      </c>
      <c r="F213" s="15">
        <v>6</v>
      </c>
      <c r="G213" s="15"/>
      <c r="H213" s="15"/>
      <c r="I213" s="15"/>
      <c r="J213" s="26"/>
      <c r="K213" s="26"/>
      <c r="L213" s="37">
        <f t="shared" si="3"/>
        <v>0</v>
      </c>
    </row>
    <row r="214" spans="1:12" s="6" customFormat="1" ht="24.95" customHeight="1" x14ac:dyDescent="0.2">
      <c r="A214" s="26"/>
      <c r="B214" s="26"/>
      <c r="C214" s="33" t="s">
        <v>258</v>
      </c>
      <c r="D214" s="9" t="s">
        <v>187</v>
      </c>
      <c r="E214" s="10" t="s">
        <v>172</v>
      </c>
      <c r="F214" s="15">
        <v>6</v>
      </c>
      <c r="G214" s="15"/>
      <c r="H214" s="15"/>
      <c r="I214" s="15"/>
      <c r="J214" s="26"/>
      <c r="K214" s="26"/>
      <c r="L214" s="37">
        <f t="shared" si="3"/>
        <v>0</v>
      </c>
    </row>
    <row r="215" spans="1:12" s="6" customFormat="1" ht="24.95" customHeight="1" x14ac:dyDescent="0.2">
      <c r="A215" s="26"/>
      <c r="B215" s="26"/>
      <c r="C215" s="33" t="s">
        <v>258</v>
      </c>
      <c r="D215" s="9" t="s">
        <v>187</v>
      </c>
      <c r="E215" s="10" t="s">
        <v>93</v>
      </c>
      <c r="F215" s="15">
        <v>3</v>
      </c>
      <c r="G215" s="15"/>
      <c r="H215" s="15"/>
      <c r="I215" s="15"/>
      <c r="J215" s="26"/>
      <c r="K215" s="26"/>
      <c r="L215" s="37">
        <f t="shared" si="3"/>
        <v>0</v>
      </c>
    </row>
    <row r="216" spans="1:12" s="6" customFormat="1" ht="24.95" customHeight="1" x14ac:dyDescent="0.2">
      <c r="A216" s="26"/>
      <c r="B216" s="26"/>
      <c r="C216" s="32" t="s">
        <v>258</v>
      </c>
      <c r="D216" s="25" t="s">
        <v>187</v>
      </c>
      <c r="E216" s="25" t="s">
        <v>187</v>
      </c>
      <c r="F216" s="28"/>
      <c r="G216" s="27"/>
      <c r="H216" s="27"/>
      <c r="I216" s="27"/>
      <c r="J216" s="39" t="s">
        <v>75</v>
      </c>
      <c r="K216" s="39"/>
      <c r="L216" s="70">
        <f>SUM(L212:L215)</f>
        <v>0</v>
      </c>
    </row>
    <row r="217" spans="1:12" s="6" customFormat="1" ht="24.95" customHeight="1" x14ac:dyDescent="0.2">
      <c r="A217" s="26"/>
      <c r="B217" s="26"/>
      <c r="C217" s="33"/>
      <c r="D217" s="9"/>
      <c r="E217" s="10"/>
      <c r="F217" s="15"/>
      <c r="G217" s="15"/>
      <c r="H217" s="15"/>
      <c r="I217" s="15"/>
      <c r="J217" s="26"/>
      <c r="K217" s="26"/>
      <c r="L217" s="37"/>
    </row>
    <row r="218" spans="1:12" s="6" customFormat="1" ht="24.95" customHeight="1" x14ac:dyDescent="0.2">
      <c r="A218" s="26"/>
      <c r="B218" s="26"/>
      <c r="C218" s="33" t="s">
        <v>258</v>
      </c>
      <c r="D218" s="9" t="s">
        <v>228</v>
      </c>
      <c r="E218" s="10" t="s">
        <v>165</v>
      </c>
      <c r="F218" s="13">
        <v>1</v>
      </c>
      <c r="G218" s="14"/>
      <c r="H218" s="14"/>
      <c r="I218" s="14"/>
      <c r="J218" s="26"/>
      <c r="K218" s="26"/>
      <c r="L218" s="37">
        <f t="shared" si="3"/>
        <v>0</v>
      </c>
    </row>
    <row r="219" spans="1:12" s="6" customFormat="1" ht="24.95" customHeight="1" x14ac:dyDescent="0.2">
      <c r="A219" s="26"/>
      <c r="B219" s="26"/>
      <c r="C219" s="33" t="s">
        <v>258</v>
      </c>
      <c r="D219" s="9" t="s">
        <v>228</v>
      </c>
      <c r="E219" s="10" t="s">
        <v>99</v>
      </c>
      <c r="F219" s="13">
        <v>2</v>
      </c>
      <c r="G219" s="13"/>
      <c r="H219" s="13"/>
      <c r="I219" s="13"/>
      <c r="J219" s="26"/>
      <c r="K219" s="26"/>
      <c r="L219" s="37">
        <f t="shared" si="3"/>
        <v>0</v>
      </c>
    </row>
    <row r="220" spans="1:12" s="6" customFormat="1" ht="24.95" customHeight="1" x14ac:dyDescent="0.2">
      <c r="A220" s="26"/>
      <c r="B220" s="26"/>
      <c r="C220" s="33" t="s">
        <v>258</v>
      </c>
      <c r="D220" s="9" t="s">
        <v>228</v>
      </c>
      <c r="E220" s="10" t="s">
        <v>54</v>
      </c>
      <c r="F220" s="13">
        <v>3</v>
      </c>
      <c r="G220" s="13"/>
      <c r="H220" s="13"/>
      <c r="I220" s="13"/>
      <c r="J220" s="26"/>
      <c r="K220" s="26"/>
      <c r="L220" s="37">
        <f t="shared" si="3"/>
        <v>0</v>
      </c>
    </row>
    <row r="221" spans="1:12" s="6" customFormat="1" ht="24.95" customHeight="1" x14ac:dyDescent="0.2">
      <c r="A221" s="26"/>
      <c r="B221" s="26"/>
      <c r="C221" s="32" t="s">
        <v>258</v>
      </c>
      <c r="D221" s="25" t="s">
        <v>228</v>
      </c>
      <c r="E221" s="25" t="s">
        <v>228</v>
      </c>
      <c r="F221" s="28"/>
      <c r="G221" s="27"/>
      <c r="H221" s="27"/>
      <c r="I221" s="27"/>
      <c r="J221" s="39" t="s">
        <v>75</v>
      </c>
      <c r="K221" s="39"/>
      <c r="L221" s="70">
        <f>SUM(L218:L220)</f>
        <v>0</v>
      </c>
    </row>
    <row r="222" spans="1:12" s="6" customFormat="1" ht="24.95" customHeight="1" x14ac:dyDescent="0.2">
      <c r="A222" s="26"/>
      <c r="B222" s="26"/>
      <c r="C222" s="4"/>
      <c r="D222" s="9"/>
      <c r="E222" s="10"/>
      <c r="F222" s="13"/>
      <c r="G222" s="13"/>
      <c r="H222" s="13"/>
      <c r="I222" s="13"/>
      <c r="J222" s="26"/>
      <c r="K222" s="26"/>
      <c r="L222" s="37"/>
    </row>
    <row r="223" spans="1:12" s="6" customFormat="1" ht="38.25" customHeight="1" x14ac:dyDescent="0.2">
      <c r="A223" s="26"/>
      <c r="B223" s="26"/>
      <c r="C223" s="33" t="s">
        <v>269</v>
      </c>
      <c r="D223" s="9" t="s">
        <v>270</v>
      </c>
      <c r="E223" s="10" t="s">
        <v>17</v>
      </c>
      <c r="F223" s="15">
        <v>1</v>
      </c>
      <c r="G223" s="14"/>
      <c r="H223" s="14"/>
      <c r="I223" s="14"/>
      <c r="J223" s="26"/>
      <c r="K223" s="26"/>
      <c r="L223" s="37">
        <f t="shared" si="3"/>
        <v>0</v>
      </c>
    </row>
    <row r="224" spans="1:12" s="6" customFormat="1" ht="36" customHeight="1" x14ac:dyDescent="0.2">
      <c r="A224" s="26"/>
      <c r="B224" s="26"/>
      <c r="C224" s="33" t="s">
        <v>269</v>
      </c>
      <c r="D224" s="9" t="s">
        <v>270</v>
      </c>
      <c r="E224" s="10" t="s">
        <v>18</v>
      </c>
      <c r="F224" s="15">
        <v>1</v>
      </c>
      <c r="G224" s="14"/>
      <c r="H224" s="14"/>
      <c r="I224" s="14"/>
      <c r="J224" s="26"/>
      <c r="K224" s="26"/>
      <c r="L224" s="37">
        <f t="shared" si="3"/>
        <v>0</v>
      </c>
    </row>
    <row r="225" spans="1:12" s="6" customFormat="1" ht="36" customHeight="1" x14ac:dyDescent="0.2">
      <c r="A225" s="26"/>
      <c r="B225" s="26"/>
      <c r="C225" s="33" t="s">
        <v>269</v>
      </c>
      <c r="D225" s="9" t="s">
        <v>270</v>
      </c>
      <c r="E225" s="10" t="s">
        <v>174</v>
      </c>
      <c r="F225" s="15">
        <v>4</v>
      </c>
      <c r="G225" s="15"/>
      <c r="H225" s="15"/>
      <c r="I225" s="15"/>
      <c r="J225" s="26"/>
      <c r="K225" s="26"/>
      <c r="L225" s="37">
        <f t="shared" si="3"/>
        <v>0</v>
      </c>
    </row>
    <row r="226" spans="1:12" s="6" customFormat="1" ht="33" customHeight="1" x14ac:dyDescent="0.2">
      <c r="A226" s="26"/>
      <c r="B226" s="26"/>
      <c r="C226" s="33" t="s">
        <v>269</v>
      </c>
      <c r="D226" s="9" t="s">
        <v>270</v>
      </c>
      <c r="E226" s="10" t="s">
        <v>100</v>
      </c>
      <c r="F226" s="15">
        <v>10</v>
      </c>
      <c r="G226" s="15"/>
      <c r="H226" s="15"/>
      <c r="I226" s="15"/>
      <c r="J226" s="26"/>
      <c r="K226" s="26"/>
      <c r="L226" s="37">
        <f t="shared" si="3"/>
        <v>0</v>
      </c>
    </row>
    <row r="227" spans="1:12" s="6" customFormat="1" ht="33.75" customHeight="1" x14ac:dyDescent="0.2">
      <c r="A227" s="26"/>
      <c r="B227" s="26"/>
      <c r="C227" s="33" t="s">
        <v>269</v>
      </c>
      <c r="D227" s="9" t="s">
        <v>270</v>
      </c>
      <c r="E227" s="10" t="s">
        <v>175</v>
      </c>
      <c r="F227" s="15">
        <v>8</v>
      </c>
      <c r="G227" s="15"/>
      <c r="H227" s="15"/>
      <c r="I227" s="15"/>
      <c r="J227" s="26"/>
      <c r="K227" s="26"/>
      <c r="L227" s="37">
        <f t="shared" si="3"/>
        <v>0</v>
      </c>
    </row>
    <row r="228" spans="1:12" s="6" customFormat="1" ht="31.5" customHeight="1" x14ac:dyDescent="0.2">
      <c r="A228" s="26"/>
      <c r="B228" s="26"/>
      <c r="C228" s="32" t="s">
        <v>269</v>
      </c>
      <c r="D228" s="25" t="s">
        <v>270</v>
      </c>
      <c r="E228" s="25" t="s">
        <v>270</v>
      </c>
      <c r="F228" s="28"/>
      <c r="G228" s="27"/>
      <c r="H228" s="27"/>
      <c r="I228" s="27"/>
      <c r="J228" s="39" t="s">
        <v>75</v>
      </c>
      <c r="K228" s="39"/>
      <c r="L228" s="70">
        <f>SUM(L223:L227)</f>
        <v>0</v>
      </c>
    </row>
    <row r="229" spans="1:12" s="6" customFormat="1" ht="24.95" customHeight="1" x14ac:dyDescent="0.2">
      <c r="A229" s="26"/>
      <c r="B229" s="26"/>
      <c r="C229" s="4"/>
      <c r="D229" s="4"/>
      <c r="E229" s="10"/>
      <c r="F229" s="15"/>
      <c r="G229" s="15"/>
      <c r="H229" s="15"/>
      <c r="I229" s="15"/>
      <c r="J229" s="26"/>
      <c r="K229" s="26"/>
      <c r="L229" s="37"/>
    </row>
    <row r="230" spans="1:12" s="6" customFormat="1" ht="33" customHeight="1" x14ac:dyDescent="0.2">
      <c r="A230" s="26"/>
      <c r="B230" s="26"/>
      <c r="C230" s="33" t="s">
        <v>269</v>
      </c>
      <c r="D230" s="9" t="s">
        <v>271</v>
      </c>
      <c r="E230" s="10" t="s">
        <v>17</v>
      </c>
      <c r="F230" s="15">
        <v>1</v>
      </c>
      <c r="G230" s="15"/>
      <c r="H230" s="15"/>
      <c r="I230" s="15"/>
      <c r="J230" s="26"/>
      <c r="K230" s="26"/>
      <c r="L230" s="37">
        <f t="shared" si="3"/>
        <v>0</v>
      </c>
    </row>
    <row r="231" spans="1:12" s="6" customFormat="1" ht="32.25" customHeight="1" x14ac:dyDescent="0.2">
      <c r="A231" s="26"/>
      <c r="B231" s="26"/>
      <c r="C231" s="33" t="s">
        <v>269</v>
      </c>
      <c r="D231" s="9" t="s">
        <v>271</v>
      </c>
      <c r="E231" s="10" t="s">
        <v>18</v>
      </c>
      <c r="F231" s="15">
        <v>1</v>
      </c>
      <c r="G231" s="15"/>
      <c r="H231" s="15"/>
      <c r="I231" s="15"/>
      <c r="J231" s="26"/>
      <c r="K231" s="26"/>
      <c r="L231" s="37">
        <f t="shared" si="3"/>
        <v>0</v>
      </c>
    </row>
    <row r="232" spans="1:12" s="6" customFormat="1" ht="34.5" customHeight="1" x14ac:dyDescent="0.2">
      <c r="A232" s="26"/>
      <c r="B232" s="26"/>
      <c r="C232" s="33" t="s">
        <v>269</v>
      </c>
      <c r="D232" s="9" t="s">
        <v>271</v>
      </c>
      <c r="E232" s="10" t="s">
        <v>176</v>
      </c>
      <c r="F232" s="15">
        <v>4</v>
      </c>
      <c r="G232" s="15"/>
      <c r="H232" s="15"/>
      <c r="I232" s="15"/>
      <c r="J232" s="26"/>
      <c r="K232" s="26"/>
      <c r="L232" s="37">
        <f t="shared" si="3"/>
        <v>0</v>
      </c>
    </row>
    <row r="233" spans="1:12" s="6" customFormat="1" ht="38.25" customHeight="1" x14ac:dyDescent="0.2">
      <c r="A233" s="26"/>
      <c r="B233" s="26"/>
      <c r="C233" s="33" t="s">
        <v>269</v>
      </c>
      <c r="D233" s="9" t="s">
        <v>271</v>
      </c>
      <c r="E233" s="10" t="s">
        <v>177</v>
      </c>
      <c r="F233" s="15">
        <v>10</v>
      </c>
      <c r="G233" s="15"/>
      <c r="H233" s="15"/>
      <c r="I233" s="15"/>
      <c r="J233" s="26"/>
      <c r="K233" s="26"/>
      <c r="L233" s="37">
        <f t="shared" si="3"/>
        <v>0</v>
      </c>
    </row>
    <row r="234" spans="1:12" s="6" customFormat="1" ht="32.25" customHeight="1" x14ac:dyDescent="0.2">
      <c r="A234" s="26"/>
      <c r="B234" s="26"/>
      <c r="C234" s="33" t="s">
        <v>269</v>
      </c>
      <c r="D234" s="9" t="s">
        <v>271</v>
      </c>
      <c r="E234" s="10" t="s">
        <v>178</v>
      </c>
      <c r="F234" s="15">
        <v>6</v>
      </c>
      <c r="G234" s="15"/>
      <c r="H234" s="15"/>
      <c r="I234" s="15"/>
      <c r="J234" s="26"/>
      <c r="K234" s="26"/>
      <c r="L234" s="37">
        <f t="shared" si="3"/>
        <v>0</v>
      </c>
    </row>
    <row r="235" spans="1:12" s="6" customFormat="1" ht="33" customHeight="1" x14ac:dyDescent="0.2">
      <c r="A235" s="26"/>
      <c r="B235" s="26"/>
      <c r="C235" s="32" t="s">
        <v>269</v>
      </c>
      <c r="D235" s="25" t="s">
        <v>271</v>
      </c>
      <c r="E235" s="25" t="s">
        <v>271</v>
      </c>
      <c r="F235" s="28"/>
      <c r="G235" s="27"/>
      <c r="H235" s="27"/>
      <c r="I235" s="27"/>
      <c r="J235" s="39" t="s">
        <v>75</v>
      </c>
      <c r="K235" s="39"/>
      <c r="L235" s="70">
        <f>SUM(L230:L234)</f>
        <v>0</v>
      </c>
    </row>
    <row r="236" spans="1:12" s="6" customFormat="1" ht="24.95" customHeight="1" x14ac:dyDescent="0.2">
      <c r="A236" s="26"/>
      <c r="B236" s="26"/>
      <c r="C236" s="33"/>
      <c r="D236" s="9"/>
      <c r="E236" s="10"/>
      <c r="F236" s="15"/>
      <c r="G236" s="15"/>
      <c r="H236" s="15"/>
      <c r="I236" s="15"/>
      <c r="J236" s="26"/>
      <c r="K236" s="26"/>
      <c r="L236" s="37"/>
    </row>
    <row r="237" spans="1:12" s="6" customFormat="1" ht="37.5" customHeight="1" x14ac:dyDescent="0.2">
      <c r="A237" s="26"/>
      <c r="B237" s="26"/>
      <c r="C237" s="33" t="s">
        <v>269</v>
      </c>
      <c r="D237" s="9" t="s">
        <v>272</v>
      </c>
      <c r="E237" s="10" t="s">
        <v>101</v>
      </c>
      <c r="F237" s="15">
        <v>1</v>
      </c>
      <c r="G237" s="14"/>
      <c r="H237" s="14"/>
      <c r="I237" s="14"/>
      <c r="J237" s="26"/>
      <c r="K237" s="26"/>
      <c r="L237" s="37">
        <f t="shared" si="3"/>
        <v>0</v>
      </c>
    </row>
    <row r="238" spans="1:12" s="6" customFormat="1" ht="37.5" customHeight="1" x14ac:dyDescent="0.2">
      <c r="A238" s="26"/>
      <c r="B238" s="26"/>
      <c r="C238" s="33" t="s">
        <v>269</v>
      </c>
      <c r="D238" s="9" t="s">
        <v>272</v>
      </c>
      <c r="E238" s="10" t="s">
        <v>19</v>
      </c>
      <c r="F238" s="15">
        <v>1</v>
      </c>
      <c r="G238" s="15"/>
      <c r="H238" s="15"/>
      <c r="I238" s="15"/>
      <c r="J238" s="26"/>
      <c r="K238" s="26"/>
      <c r="L238" s="37">
        <f t="shared" si="3"/>
        <v>0</v>
      </c>
    </row>
    <row r="239" spans="1:12" s="6" customFormat="1" ht="39.75" customHeight="1" x14ac:dyDescent="0.2">
      <c r="A239" s="26"/>
      <c r="B239" s="26"/>
      <c r="C239" s="33" t="s">
        <v>269</v>
      </c>
      <c r="D239" s="9" t="s">
        <v>272</v>
      </c>
      <c r="E239" s="10" t="s">
        <v>79</v>
      </c>
      <c r="F239" s="15">
        <v>4</v>
      </c>
      <c r="G239" s="15"/>
      <c r="H239" s="15"/>
      <c r="I239" s="15"/>
      <c r="J239" s="26"/>
      <c r="K239" s="26"/>
      <c r="L239" s="37">
        <f t="shared" si="3"/>
        <v>0</v>
      </c>
    </row>
    <row r="240" spans="1:12" s="6" customFormat="1" ht="36" customHeight="1" x14ac:dyDescent="0.2">
      <c r="A240" s="26"/>
      <c r="B240" s="26"/>
      <c r="C240" s="32" t="s">
        <v>269</v>
      </c>
      <c r="D240" s="25" t="s">
        <v>272</v>
      </c>
      <c r="E240" s="25" t="s">
        <v>272</v>
      </c>
      <c r="F240" s="28"/>
      <c r="G240" s="27"/>
      <c r="H240" s="27"/>
      <c r="I240" s="27"/>
      <c r="J240" s="39" t="s">
        <v>75</v>
      </c>
      <c r="K240" s="39"/>
      <c r="L240" s="70">
        <f>SUM(L237:L239)</f>
        <v>0</v>
      </c>
    </row>
    <row r="241" spans="1:12" s="6" customFormat="1" ht="24.95" customHeight="1" x14ac:dyDescent="0.2">
      <c r="A241" s="26"/>
      <c r="B241" s="26"/>
      <c r="C241" s="33"/>
      <c r="D241" s="9"/>
      <c r="E241" s="10"/>
      <c r="F241" s="15"/>
      <c r="G241" s="15"/>
      <c r="H241" s="15"/>
      <c r="I241" s="15"/>
      <c r="J241" s="26"/>
      <c r="K241" s="26"/>
      <c r="L241" s="37"/>
    </row>
    <row r="242" spans="1:12" s="6" customFormat="1" ht="35.25" customHeight="1" x14ac:dyDescent="0.2">
      <c r="A242" s="26"/>
      <c r="B242" s="26"/>
      <c r="C242" s="33" t="s">
        <v>269</v>
      </c>
      <c r="D242" s="9" t="s">
        <v>273</v>
      </c>
      <c r="E242" s="17" t="s">
        <v>55</v>
      </c>
      <c r="F242" s="21">
        <v>1</v>
      </c>
      <c r="G242" s="14"/>
      <c r="H242" s="14"/>
      <c r="I242" s="14"/>
      <c r="J242" s="26"/>
      <c r="K242" s="26"/>
      <c r="L242" s="37">
        <f t="shared" si="3"/>
        <v>0</v>
      </c>
    </row>
    <row r="243" spans="1:12" s="6" customFormat="1" ht="45" customHeight="1" x14ac:dyDescent="0.2">
      <c r="A243" s="26"/>
      <c r="B243" s="26"/>
      <c r="C243" s="33" t="s">
        <v>269</v>
      </c>
      <c r="D243" s="9" t="s">
        <v>273</v>
      </c>
      <c r="E243" s="17" t="s">
        <v>19</v>
      </c>
      <c r="F243" s="21">
        <v>1</v>
      </c>
      <c r="G243" s="21"/>
      <c r="H243" s="21"/>
      <c r="I243" s="21"/>
      <c r="J243" s="26"/>
      <c r="K243" s="26"/>
      <c r="L243" s="37">
        <f t="shared" si="3"/>
        <v>0</v>
      </c>
    </row>
    <row r="244" spans="1:12" s="6" customFormat="1" ht="35.25" customHeight="1" x14ac:dyDescent="0.2">
      <c r="A244" s="26"/>
      <c r="B244" s="26"/>
      <c r="C244" s="33" t="s">
        <v>269</v>
      </c>
      <c r="D244" s="9" t="s">
        <v>273</v>
      </c>
      <c r="E244" s="17" t="s">
        <v>56</v>
      </c>
      <c r="F244" s="21">
        <v>2</v>
      </c>
      <c r="G244" s="21"/>
      <c r="H244" s="21"/>
      <c r="I244" s="21"/>
      <c r="J244" s="26"/>
      <c r="K244" s="26"/>
      <c r="L244" s="37">
        <f t="shared" si="3"/>
        <v>0</v>
      </c>
    </row>
    <row r="245" spans="1:12" s="6" customFormat="1" ht="35.25" customHeight="1" x14ac:dyDescent="0.2">
      <c r="A245" s="26"/>
      <c r="B245" s="26"/>
      <c r="C245" s="33" t="s">
        <v>269</v>
      </c>
      <c r="D245" s="9" t="s">
        <v>273</v>
      </c>
      <c r="E245" s="17" t="s">
        <v>57</v>
      </c>
      <c r="F245" s="21">
        <v>2</v>
      </c>
      <c r="G245" s="21"/>
      <c r="H245" s="21"/>
      <c r="I245" s="21"/>
      <c r="J245" s="26"/>
      <c r="K245" s="26"/>
      <c r="L245" s="37">
        <f t="shared" si="3"/>
        <v>0</v>
      </c>
    </row>
    <row r="246" spans="1:12" s="6" customFormat="1" ht="36.75" customHeight="1" x14ac:dyDescent="0.2">
      <c r="A246" s="26"/>
      <c r="B246" s="26"/>
      <c r="C246" s="32" t="s">
        <v>269</v>
      </c>
      <c r="D246" s="25" t="s">
        <v>273</v>
      </c>
      <c r="E246" s="25" t="s">
        <v>273</v>
      </c>
      <c r="F246" s="28"/>
      <c r="G246" s="27"/>
      <c r="H246" s="27"/>
      <c r="I246" s="27"/>
      <c r="J246" s="39" t="s">
        <v>75</v>
      </c>
      <c r="K246" s="39"/>
      <c r="L246" s="70">
        <f>SUM(L242:L245)</f>
        <v>0</v>
      </c>
    </row>
    <row r="247" spans="1:12" s="6" customFormat="1" ht="24.95" customHeight="1" x14ac:dyDescent="0.2">
      <c r="A247" s="26"/>
      <c r="B247" s="26"/>
      <c r="C247" s="4"/>
      <c r="D247" s="4"/>
      <c r="E247" s="17"/>
      <c r="F247" s="21"/>
      <c r="G247" s="21"/>
      <c r="H247" s="21"/>
      <c r="I247" s="21"/>
      <c r="J247" s="26"/>
      <c r="K247" s="26"/>
      <c r="L247" s="37"/>
    </row>
    <row r="248" spans="1:12" s="6" customFormat="1" ht="33.75" customHeight="1" x14ac:dyDescent="0.2">
      <c r="A248" s="26"/>
      <c r="B248" s="26"/>
      <c r="C248" s="33" t="s">
        <v>229</v>
      </c>
      <c r="D248" s="9" t="s">
        <v>230</v>
      </c>
      <c r="E248" s="10" t="s">
        <v>24</v>
      </c>
      <c r="F248" s="13">
        <v>1</v>
      </c>
      <c r="G248" s="12"/>
      <c r="H248" s="12"/>
      <c r="I248" s="12"/>
      <c r="J248" s="26"/>
      <c r="K248" s="26"/>
      <c r="L248" s="37">
        <f t="shared" si="3"/>
        <v>0</v>
      </c>
    </row>
    <row r="249" spans="1:12" s="6" customFormat="1" ht="33" customHeight="1" x14ac:dyDescent="0.2">
      <c r="A249" s="26"/>
      <c r="B249" s="26"/>
      <c r="C249" s="33" t="s">
        <v>229</v>
      </c>
      <c r="D249" s="9" t="s">
        <v>230</v>
      </c>
      <c r="E249" s="10" t="s">
        <v>25</v>
      </c>
      <c r="F249" s="13">
        <v>1</v>
      </c>
      <c r="G249" s="13"/>
      <c r="H249" s="13"/>
      <c r="I249" s="13"/>
      <c r="J249" s="26"/>
      <c r="K249" s="26"/>
      <c r="L249" s="37">
        <f t="shared" si="3"/>
        <v>0</v>
      </c>
    </row>
    <row r="250" spans="1:12" s="6" customFormat="1" ht="33" customHeight="1" x14ac:dyDescent="0.2">
      <c r="A250" s="26"/>
      <c r="B250" s="26"/>
      <c r="C250" s="33" t="s">
        <v>229</v>
      </c>
      <c r="D250" s="9" t="s">
        <v>230</v>
      </c>
      <c r="E250" s="10" t="s">
        <v>26</v>
      </c>
      <c r="F250" s="13">
        <v>2</v>
      </c>
      <c r="G250" s="13"/>
      <c r="H250" s="13"/>
      <c r="I250" s="13"/>
      <c r="J250" s="26"/>
      <c r="K250" s="26"/>
      <c r="L250" s="37">
        <f t="shared" si="3"/>
        <v>0</v>
      </c>
    </row>
    <row r="251" spans="1:12" s="6" customFormat="1" ht="32.25" customHeight="1" x14ac:dyDescent="0.2">
      <c r="A251" s="26"/>
      <c r="B251" s="26"/>
      <c r="C251" s="33" t="s">
        <v>229</v>
      </c>
      <c r="D251" s="9" t="s">
        <v>230</v>
      </c>
      <c r="E251" s="10" t="s">
        <v>305</v>
      </c>
      <c r="F251" s="13">
        <v>2</v>
      </c>
      <c r="G251" s="13"/>
      <c r="H251" s="13"/>
      <c r="I251" s="13"/>
      <c r="J251" s="26"/>
      <c r="K251" s="26"/>
      <c r="L251" s="37">
        <f t="shared" si="3"/>
        <v>0</v>
      </c>
    </row>
    <row r="252" spans="1:12" s="6" customFormat="1" ht="37.5" customHeight="1" x14ac:dyDescent="0.2">
      <c r="A252" s="26"/>
      <c r="B252" s="26"/>
      <c r="C252" s="32" t="s">
        <v>229</v>
      </c>
      <c r="D252" s="38" t="s">
        <v>230</v>
      </c>
      <c r="E252" s="38" t="s">
        <v>230</v>
      </c>
      <c r="F252" s="28"/>
      <c r="G252" s="27"/>
      <c r="H252" s="27"/>
      <c r="I252" s="27"/>
      <c r="J252" s="39" t="s">
        <v>75</v>
      </c>
      <c r="K252" s="39"/>
      <c r="L252" s="70">
        <f>SUM(L248:L251)</f>
        <v>0</v>
      </c>
    </row>
    <row r="253" spans="1:12" s="6" customFormat="1" ht="24.95" customHeight="1" x14ac:dyDescent="0.2">
      <c r="A253" s="26"/>
      <c r="B253" s="26"/>
      <c r="C253" s="33"/>
      <c r="D253" s="9"/>
      <c r="E253" s="10"/>
      <c r="F253" s="15"/>
      <c r="G253" s="15"/>
      <c r="H253" s="15"/>
      <c r="I253" s="15"/>
      <c r="J253" s="26"/>
      <c r="K253" s="26"/>
      <c r="L253" s="37"/>
    </row>
    <row r="254" spans="1:12" s="6" customFormat="1" ht="24.95" customHeight="1" x14ac:dyDescent="0.2">
      <c r="A254" s="26"/>
      <c r="B254" s="26"/>
      <c r="C254" s="33" t="s">
        <v>232</v>
      </c>
      <c r="D254" s="9" t="s">
        <v>231</v>
      </c>
      <c r="E254" s="47" t="s">
        <v>306</v>
      </c>
      <c r="F254" s="48">
        <v>1</v>
      </c>
      <c r="G254" s="14"/>
      <c r="H254" s="14"/>
      <c r="I254" s="14"/>
      <c r="J254" s="26"/>
      <c r="K254" s="26"/>
      <c r="L254" s="37">
        <f t="shared" si="3"/>
        <v>0</v>
      </c>
    </row>
    <row r="255" spans="1:12" s="6" customFormat="1" ht="24.95" customHeight="1" x14ac:dyDescent="0.2">
      <c r="A255" s="26"/>
      <c r="B255" s="26"/>
      <c r="C255" s="33" t="s">
        <v>232</v>
      </c>
      <c r="D255" s="9" t="s">
        <v>231</v>
      </c>
      <c r="E255" s="47" t="s">
        <v>307</v>
      </c>
      <c r="F255" s="48">
        <v>1</v>
      </c>
      <c r="G255" s="15"/>
      <c r="H255" s="15"/>
      <c r="I255" s="15"/>
      <c r="J255" s="26"/>
      <c r="K255" s="26"/>
      <c r="L255" s="37">
        <f t="shared" si="3"/>
        <v>0</v>
      </c>
    </row>
    <row r="256" spans="1:12" s="6" customFormat="1" ht="24.95" customHeight="1" x14ac:dyDescent="0.2">
      <c r="A256" s="26"/>
      <c r="B256" s="26"/>
      <c r="C256" s="33" t="s">
        <v>232</v>
      </c>
      <c r="D256" s="9" t="s">
        <v>231</v>
      </c>
      <c r="E256" s="47" t="s">
        <v>30</v>
      </c>
      <c r="F256" s="48">
        <v>8</v>
      </c>
      <c r="G256" s="15"/>
      <c r="H256" s="15"/>
      <c r="I256" s="15"/>
      <c r="J256" s="26"/>
      <c r="K256" s="26"/>
      <c r="L256" s="37">
        <f t="shared" si="3"/>
        <v>0</v>
      </c>
    </row>
    <row r="257" spans="1:12" s="6" customFormat="1" ht="24.95" customHeight="1" x14ac:dyDescent="0.2">
      <c r="A257" s="26"/>
      <c r="B257" s="26"/>
      <c r="C257" s="33" t="s">
        <v>232</v>
      </c>
      <c r="D257" s="9" t="s">
        <v>231</v>
      </c>
      <c r="E257" s="47" t="s">
        <v>33</v>
      </c>
      <c r="F257" s="48">
        <v>8</v>
      </c>
      <c r="G257" s="15"/>
      <c r="H257" s="15"/>
      <c r="I257" s="15"/>
      <c r="J257" s="26"/>
      <c r="K257" s="26"/>
      <c r="L257" s="37">
        <f t="shared" si="3"/>
        <v>0</v>
      </c>
    </row>
    <row r="258" spans="1:12" s="6" customFormat="1" ht="24.95" customHeight="1" x14ac:dyDescent="0.2">
      <c r="A258" s="26"/>
      <c r="B258" s="26"/>
      <c r="C258" s="32" t="s">
        <v>232</v>
      </c>
      <c r="D258" s="25" t="s">
        <v>231</v>
      </c>
      <c r="E258" s="25" t="s">
        <v>231</v>
      </c>
      <c r="F258" s="28"/>
      <c r="G258" s="27"/>
      <c r="H258" s="27"/>
      <c r="I258" s="27"/>
      <c r="J258" s="39" t="s">
        <v>75</v>
      </c>
      <c r="K258" s="39"/>
      <c r="L258" s="70">
        <f>SUM(L254:L257)</f>
        <v>0</v>
      </c>
    </row>
    <row r="259" spans="1:12" s="6" customFormat="1" ht="24.95" customHeight="1" x14ac:dyDescent="0.2">
      <c r="A259" s="26"/>
      <c r="B259" s="26"/>
      <c r="C259" s="4"/>
      <c r="D259" s="4"/>
      <c r="E259" s="10"/>
      <c r="F259" s="13"/>
      <c r="G259" s="13"/>
      <c r="H259" s="13"/>
      <c r="I259" s="13"/>
      <c r="J259" s="26"/>
      <c r="K259" s="26"/>
      <c r="L259" s="37"/>
    </row>
    <row r="260" spans="1:12" s="6" customFormat="1" ht="24.95" customHeight="1" x14ac:dyDescent="0.2">
      <c r="A260" s="26"/>
      <c r="B260" s="26"/>
      <c r="C260" s="33" t="s">
        <v>188</v>
      </c>
      <c r="D260" s="9" t="s">
        <v>189</v>
      </c>
      <c r="E260" s="10" t="s">
        <v>58</v>
      </c>
      <c r="F260" s="29">
        <v>1</v>
      </c>
      <c r="G260" s="14"/>
      <c r="H260" s="14"/>
      <c r="I260" s="14"/>
      <c r="J260" s="26"/>
      <c r="K260" s="26"/>
      <c r="L260" s="37">
        <f t="shared" si="3"/>
        <v>0</v>
      </c>
    </row>
    <row r="261" spans="1:12" s="6" customFormat="1" ht="24.95" customHeight="1" x14ac:dyDescent="0.2">
      <c r="A261" s="26"/>
      <c r="B261" s="26"/>
      <c r="C261" s="33" t="s">
        <v>188</v>
      </c>
      <c r="D261" s="9" t="s">
        <v>189</v>
      </c>
      <c r="E261" s="10" t="s">
        <v>102</v>
      </c>
      <c r="F261" s="29">
        <v>6</v>
      </c>
      <c r="G261" s="29"/>
      <c r="H261" s="29"/>
      <c r="I261" s="29"/>
      <c r="J261" s="26"/>
      <c r="K261" s="26"/>
      <c r="L261" s="37">
        <f t="shared" si="3"/>
        <v>0</v>
      </c>
    </row>
    <row r="262" spans="1:12" s="6" customFormat="1" ht="24.95" customHeight="1" x14ac:dyDescent="0.2">
      <c r="A262" s="26"/>
      <c r="B262" s="26"/>
      <c r="C262" s="32" t="s">
        <v>188</v>
      </c>
      <c r="D262" s="38" t="s">
        <v>189</v>
      </c>
      <c r="E262" s="38" t="s">
        <v>189</v>
      </c>
      <c r="F262" s="28"/>
      <c r="G262" s="27"/>
      <c r="H262" s="27"/>
      <c r="I262" s="27"/>
      <c r="J262" s="39" t="s">
        <v>75</v>
      </c>
      <c r="K262" s="39"/>
      <c r="L262" s="70">
        <f>SUM(L260:L261)</f>
        <v>0</v>
      </c>
    </row>
    <row r="263" spans="1:12" s="6" customFormat="1" ht="24.95" customHeight="1" x14ac:dyDescent="0.2">
      <c r="A263" s="26"/>
      <c r="B263" s="26"/>
      <c r="C263" s="33"/>
      <c r="D263" s="9"/>
      <c r="E263" s="10"/>
      <c r="F263" s="29"/>
      <c r="G263" s="29"/>
      <c r="H263" s="29"/>
      <c r="I263" s="29"/>
      <c r="J263" s="26"/>
      <c r="K263" s="26"/>
      <c r="L263" s="37"/>
    </row>
    <row r="264" spans="1:12" s="6" customFormat="1" ht="24.95" customHeight="1" x14ac:dyDescent="0.2">
      <c r="A264" s="26"/>
      <c r="B264" s="26"/>
      <c r="C264" s="33" t="s">
        <v>190</v>
      </c>
      <c r="D264" s="9" t="s">
        <v>191</v>
      </c>
      <c r="E264" s="47" t="s">
        <v>103</v>
      </c>
      <c r="F264" s="48">
        <v>1</v>
      </c>
      <c r="G264" s="12"/>
      <c r="H264" s="12"/>
      <c r="I264" s="12"/>
      <c r="J264" s="26"/>
      <c r="K264" s="26"/>
      <c r="L264" s="37">
        <f t="shared" si="3"/>
        <v>0</v>
      </c>
    </row>
    <row r="265" spans="1:12" s="6" customFormat="1" ht="24.95" customHeight="1" x14ac:dyDescent="0.2">
      <c r="A265" s="26"/>
      <c r="B265" s="26"/>
      <c r="C265" s="33" t="s">
        <v>190</v>
      </c>
      <c r="D265" s="9" t="s">
        <v>191</v>
      </c>
      <c r="E265" s="47" t="s">
        <v>23</v>
      </c>
      <c r="F265" s="48">
        <v>2</v>
      </c>
      <c r="G265" s="12"/>
      <c r="H265" s="12"/>
      <c r="I265" s="12"/>
      <c r="J265" s="26"/>
      <c r="K265" s="26"/>
      <c r="L265" s="37">
        <f t="shared" si="3"/>
        <v>0</v>
      </c>
    </row>
    <row r="266" spans="1:12" s="6" customFormat="1" ht="24.95" customHeight="1" x14ac:dyDescent="0.2">
      <c r="A266" s="26"/>
      <c r="B266" s="26"/>
      <c r="C266" s="33" t="s">
        <v>190</v>
      </c>
      <c r="D266" s="9" t="s">
        <v>191</v>
      </c>
      <c r="E266" s="47" t="s">
        <v>106</v>
      </c>
      <c r="F266" s="48">
        <v>2</v>
      </c>
      <c r="G266" s="15"/>
      <c r="H266" s="15"/>
      <c r="I266" s="15"/>
      <c r="J266" s="26"/>
      <c r="K266" s="26"/>
      <c r="L266" s="37">
        <f t="shared" ref="L266:L329" si="4">((J266*K266)+J266)*F266</f>
        <v>0</v>
      </c>
    </row>
    <row r="267" spans="1:12" s="6" customFormat="1" ht="24.95" customHeight="1" x14ac:dyDescent="0.2">
      <c r="A267" s="26"/>
      <c r="B267" s="26"/>
      <c r="C267" s="33" t="s">
        <v>190</v>
      </c>
      <c r="D267" s="9" t="s">
        <v>191</v>
      </c>
      <c r="E267" s="47" t="s">
        <v>308</v>
      </c>
      <c r="F267" s="48">
        <v>4</v>
      </c>
      <c r="G267" s="15"/>
      <c r="H267" s="15"/>
      <c r="I267" s="15"/>
      <c r="J267" s="26"/>
      <c r="K267" s="26"/>
      <c r="L267" s="37">
        <f t="shared" si="4"/>
        <v>0</v>
      </c>
    </row>
    <row r="268" spans="1:12" s="6" customFormat="1" ht="24.95" customHeight="1" x14ac:dyDescent="0.2">
      <c r="A268" s="26"/>
      <c r="B268" s="26"/>
      <c r="C268" s="32" t="s">
        <v>190</v>
      </c>
      <c r="D268" s="38" t="s">
        <v>191</v>
      </c>
      <c r="E268" s="38" t="s">
        <v>191</v>
      </c>
      <c r="F268" s="28"/>
      <c r="G268" s="27"/>
      <c r="H268" s="27"/>
      <c r="I268" s="27"/>
      <c r="J268" s="39" t="s">
        <v>75</v>
      </c>
      <c r="K268" s="39"/>
      <c r="L268" s="70">
        <f>SUM(L264:L267)</f>
        <v>0</v>
      </c>
    </row>
    <row r="269" spans="1:12" s="6" customFormat="1" ht="24.95" customHeight="1" x14ac:dyDescent="0.2">
      <c r="A269" s="26"/>
      <c r="B269" s="26"/>
      <c r="C269" s="33"/>
      <c r="D269" s="9"/>
      <c r="E269" s="10"/>
      <c r="F269" s="29"/>
      <c r="G269" s="29"/>
      <c r="H269" s="29"/>
      <c r="I269" s="29"/>
      <c r="J269" s="26"/>
      <c r="K269" s="26"/>
      <c r="L269" s="37"/>
    </row>
    <row r="270" spans="1:12" s="6" customFormat="1" ht="24.95" customHeight="1" x14ac:dyDescent="0.2">
      <c r="A270" s="26"/>
      <c r="B270" s="26"/>
      <c r="C270" s="33" t="s">
        <v>192</v>
      </c>
      <c r="D270" s="9" t="s">
        <v>233</v>
      </c>
      <c r="E270" s="47" t="s">
        <v>103</v>
      </c>
      <c r="F270" s="48">
        <v>1</v>
      </c>
      <c r="G270" s="12"/>
      <c r="H270" s="12"/>
      <c r="I270" s="12"/>
      <c r="J270" s="26"/>
      <c r="K270" s="26"/>
      <c r="L270" s="37">
        <f t="shared" si="4"/>
        <v>0</v>
      </c>
    </row>
    <row r="271" spans="1:12" s="6" customFormat="1" ht="24.95" customHeight="1" x14ac:dyDescent="0.2">
      <c r="A271" s="26"/>
      <c r="B271" s="26"/>
      <c r="C271" s="33" t="s">
        <v>192</v>
      </c>
      <c r="D271" s="9" t="s">
        <v>233</v>
      </c>
      <c r="E271" s="47" t="s">
        <v>23</v>
      </c>
      <c r="F271" s="48">
        <v>2</v>
      </c>
      <c r="G271" s="12"/>
      <c r="H271" s="12"/>
      <c r="I271" s="12"/>
      <c r="J271" s="26"/>
      <c r="K271" s="26"/>
      <c r="L271" s="37">
        <f t="shared" si="4"/>
        <v>0</v>
      </c>
    </row>
    <row r="272" spans="1:12" s="6" customFormat="1" ht="24.95" customHeight="1" x14ac:dyDescent="0.2">
      <c r="A272" s="26"/>
      <c r="B272" s="26"/>
      <c r="C272" s="33" t="s">
        <v>192</v>
      </c>
      <c r="D272" s="9" t="s">
        <v>233</v>
      </c>
      <c r="E272" s="47" t="s">
        <v>106</v>
      </c>
      <c r="F272" s="48">
        <v>2</v>
      </c>
      <c r="G272" s="15"/>
      <c r="H272" s="15"/>
      <c r="I272" s="15"/>
      <c r="J272" s="26"/>
      <c r="K272" s="26"/>
      <c r="L272" s="37">
        <f t="shared" si="4"/>
        <v>0</v>
      </c>
    </row>
    <row r="273" spans="1:12" s="6" customFormat="1" ht="24.95" customHeight="1" x14ac:dyDescent="0.2">
      <c r="A273" s="26"/>
      <c r="B273" s="26"/>
      <c r="C273" s="33" t="s">
        <v>192</v>
      </c>
      <c r="D273" s="9" t="s">
        <v>233</v>
      </c>
      <c r="E273" s="47" t="s">
        <v>308</v>
      </c>
      <c r="F273" s="48">
        <v>4</v>
      </c>
      <c r="G273" s="15"/>
      <c r="H273" s="15"/>
      <c r="I273" s="15"/>
      <c r="J273" s="26"/>
      <c r="K273" s="26"/>
      <c r="L273" s="37">
        <f t="shared" si="4"/>
        <v>0</v>
      </c>
    </row>
    <row r="274" spans="1:12" s="6" customFormat="1" ht="24.95" customHeight="1" x14ac:dyDescent="0.2">
      <c r="A274" s="26"/>
      <c r="B274" s="26"/>
      <c r="C274" s="32" t="s">
        <v>192</v>
      </c>
      <c r="D274" s="38" t="s">
        <v>233</v>
      </c>
      <c r="E274" s="38" t="s">
        <v>233</v>
      </c>
      <c r="F274" s="28"/>
      <c r="G274" s="27"/>
      <c r="H274" s="27"/>
      <c r="I274" s="27"/>
      <c r="J274" s="39" t="s">
        <v>75</v>
      </c>
      <c r="K274" s="39"/>
      <c r="L274" s="70">
        <f>SUM(L270:L273)</f>
        <v>0</v>
      </c>
    </row>
    <row r="275" spans="1:12" s="6" customFormat="1" ht="24.95" customHeight="1" x14ac:dyDescent="0.2">
      <c r="A275" s="26"/>
      <c r="B275" s="26"/>
      <c r="C275" s="33"/>
      <c r="D275" s="9"/>
      <c r="E275" s="9"/>
      <c r="F275" s="15"/>
      <c r="G275" s="15"/>
      <c r="H275" s="15"/>
      <c r="I275" s="15"/>
      <c r="J275" s="26"/>
      <c r="K275" s="26"/>
      <c r="L275" s="37"/>
    </row>
    <row r="276" spans="1:12" s="6" customFormat="1" ht="24.95" customHeight="1" x14ac:dyDescent="0.2">
      <c r="A276" s="26"/>
      <c r="B276" s="26"/>
      <c r="C276" s="33" t="s">
        <v>235</v>
      </c>
      <c r="D276" s="9" t="s">
        <v>234</v>
      </c>
      <c r="E276" s="10" t="s">
        <v>59</v>
      </c>
      <c r="F276" s="15">
        <v>1</v>
      </c>
      <c r="G276" s="13"/>
      <c r="H276" s="13"/>
      <c r="I276" s="13"/>
      <c r="J276" s="26"/>
      <c r="K276" s="26"/>
      <c r="L276" s="37">
        <f t="shared" si="4"/>
        <v>0</v>
      </c>
    </row>
    <row r="277" spans="1:12" s="6" customFormat="1" ht="24.95" customHeight="1" x14ac:dyDescent="0.2">
      <c r="A277" s="26"/>
      <c r="B277" s="26"/>
      <c r="C277" s="33" t="s">
        <v>235</v>
      </c>
      <c r="D277" s="9" t="s">
        <v>234</v>
      </c>
      <c r="E277" s="10" t="s">
        <v>107</v>
      </c>
      <c r="F277" s="15">
        <v>7</v>
      </c>
      <c r="G277" s="15"/>
      <c r="H277" s="15"/>
      <c r="I277" s="15"/>
      <c r="J277" s="26"/>
      <c r="K277" s="26"/>
      <c r="L277" s="37">
        <f t="shared" si="4"/>
        <v>0</v>
      </c>
    </row>
    <row r="278" spans="1:12" s="6" customFormat="1" ht="24.95" customHeight="1" x14ac:dyDescent="0.2">
      <c r="A278" s="26"/>
      <c r="B278" s="26"/>
      <c r="C278" s="33" t="s">
        <v>235</v>
      </c>
      <c r="D278" s="9" t="s">
        <v>234</v>
      </c>
      <c r="E278" s="10" t="s">
        <v>108</v>
      </c>
      <c r="F278" s="15">
        <v>1</v>
      </c>
      <c r="G278" s="15"/>
      <c r="H278" s="15"/>
      <c r="I278" s="15"/>
      <c r="J278" s="26"/>
      <c r="K278" s="26"/>
      <c r="L278" s="37">
        <f t="shared" si="4"/>
        <v>0</v>
      </c>
    </row>
    <row r="279" spans="1:12" s="6" customFormat="1" ht="24.95" customHeight="1" x14ac:dyDescent="0.2">
      <c r="A279" s="26"/>
      <c r="B279" s="26"/>
      <c r="C279" s="33" t="s">
        <v>235</v>
      </c>
      <c r="D279" s="9" t="s">
        <v>234</v>
      </c>
      <c r="E279" s="10" t="s">
        <v>109</v>
      </c>
      <c r="F279" s="15">
        <v>2</v>
      </c>
      <c r="G279" s="15"/>
      <c r="H279" s="15"/>
      <c r="I279" s="15"/>
      <c r="J279" s="26"/>
      <c r="K279" s="26"/>
      <c r="L279" s="37">
        <f t="shared" si="4"/>
        <v>0</v>
      </c>
    </row>
    <row r="280" spans="1:12" s="6" customFormat="1" ht="24.95" customHeight="1" x14ac:dyDescent="0.2">
      <c r="A280" s="26"/>
      <c r="B280" s="26"/>
      <c r="C280" s="32" t="s">
        <v>235</v>
      </c>
      <c r="D280" s="38" t="s">
        <v>234</v>
      </c>
      <c r="E280" s="38" t="s">
        <v>234</v>
      </c>
      <c r="F280" s="28"/>
      <c r="G280" s="27"/>
      <c r="H280" s="27"/>
      <c r="I280" s="27"/>
      <c r="J280" s="39" t="s">
        <v>75</v>
      </c>
      <c r="K280" s="39"/>
      <c r="L280" s="70">
        <f>SUM(L276:L279)</f>
        <v>0</v>
      </c>
    </row>
    <row r="281" spans="1:12" s="6" customFormat="1" ht="24.95" customHeight="1" x14ac:dyDescent="0.2">
      <c r="A281" s="26"/>
      <c r="B281" s="26"/>
      <c r="C281" s="4"/>
      <c r="D281" s="9"/>
      <c r="E281" s="10"/>
      <c r="F281" s="15"/>
      <c r="G281" s="15"/>
      <c r="H281" s="15"/>
      <c r="I281" s="15"/>
      <c r="J281" s="26"/>
      <c r="K281" s="26"/>
      <c r="L281" s="37"/>
    </row>
    <row r="282" spans="1:12" s="6" customFormat="1" ht="24.95" customHeight="1" x14ac:dyDescent="0.2">
      <c r="A282" s="26"/>
      <c r="B282" s="26"/>
      <c r="C282" s="33" t="s">
        <v>259</v>
      </c>
      <c r="D282" s="9" t="s">
        <v>260</v>
      </c>
      <c r="E282" s="10" t="s">
        <v>110</v>
      </c>
      <c r="F282" s="15">
        <v>1</v>
      </c>
      <c r="G282" s="13"/>
      <c r="H282" s="13"/>
      <c r="I282" s="13"/>
      <c r="J282" s="26"/>
      <c r="K282" s="26"/>
      <c r="L282" s="37">
        <f t="shared" si="4"/>
        <v>0</v>
      </c>
    </row>
    <row r="283" spans="1:12" s="6" customFormat="1" ht="24.95" customHeight="1" x14ac:dyDescent="0.2">
      <c r="A283" s="26"/>
      <c r="B283" s="26"/>
      <c r="C283" s="33" t="s">
        <v>259</v>
      </c>
      <c r="D283" s="9" t="s">
        <v>260</v>
      </c>
      <c r="E283" s="10" t="s">
        <v>23</v>
      </c>
      <c r="F283" s="15">
        <v>3</v>
      </c>
      <c r="G283" s="15"/>
      <c r="H283" s="15"/>
      <c r="I283" s="15"/>
      <c r="J283" s="26"/>
      <c r="K283" s="26"/>
      <c r="L283" s="37">
        <f t="shared" si="4"/>
        <v>0</v>
      </c>
    </row>
    <row r="284" spans="1:12" s="6" customFormat="1" ht="24.95" customHeight="1" x14ac:dyDescent="0.2">
      <c r="A284" s="26"/>
      <c r="B284" s="26"/>
      <c r="C284" s="33" t="s">
        <v>259</v>
      </c>
      <c r="D284" s="9" t="s">
        <v>260</v>
      </c>
      <c r="E284" s="10" t="s">
        <v>111</v>
      </c>
      <c r="F284" s="15">
        <v>5</v>
      </c>
      <c r="G284" s="15"/>
      <c r="H284" s="15"/>
      <c r="I284" s="15"/>
      <c r="J284" s="26"/>
      <c r="K284" s="26"/>
      <c r="L284" s="37">
        <f t="shared" si="4"/>
        <v>0</v>
      </c>
    </row>
    <row r="285" spans="1:12" s="6" customFormat="1" ht="24.95" customHeight="1" x14ac:dyDescent="0.2">
      <c r="A285" s="26"/>
      <c r="B285" s="26"/>
      <c r="C285" s="32" t="s">
        <v>259</v>
      </c>
      <c r="D285" s="38" t="s">
        <v>260</v>
      </c>
      <c r="E285" s="38" t="s">
        <v>260</v>
      </c>
      <c r="F285" s="28"/>
      <c r="G285" s="27"/>
      <c r="H285" s="27"/>
      <c r="I285" s="27"/>
      <c r="J285" s="39" t="s">
        <v>75</v>
      </c>
      <c r="K285" s="39"/>
      <c r="L285" s="70">
        <f>SUM(L282:L284)</f>
        <v>0</v>
      </c>
    </row>
    <row r="286" spans="1:12" s="6" customFormat="1" ht="24.95" customHeight="1" x14ac:dyDescent="0.2">
      <c r="A286" s="26"/>
      <c r="B286" s="26"/>
      <c r="C286" s="33"/>
      <c r="D286" s="4"/>
      <c r="E286" s="10"/>
      <c r="F286" s="15"/>
      <c r="G286" s="15"/>
      <c r="H286" s="15"/>
      <c r="I286" s="15"/>
      <c r="J286" s="26"/>
      <c r="K286" s="26"/>
      <c r="L286" s="37"/>
    </row>
    <row r="287" spans="1:12" s="6" customFormat="1" ht="24.95" customHeight="1" x14ac:dyDescent="0.2">
      <c r="A287" s="26"/>
      <c r="B287" s="26"/>
      <c r="C287" s="33" t="s">
        <v>259</v>
      </c>
      <c r="D287" s="9" t="s">
        <v>261</v>
      </c>
      <c r="E287" s="10" t="s">
        <v>112</v>
      </c>
      <c r="F287" s="15">
        <v>1</v>
      </c>
      <c r="G287" s="13"/>
      <c r="H287" s="13"/>
      <c r="I287" s="13"/>
      <c r="J287" s="26"/>
      <c r="K287" s="26"/>
      <c r="L287" s="37">
        <f t="shared" si="4"/>
        <v>0</v>
      </c>
    </row>
    <row r="288" spans="1:12" s="6" customFormat="1" ht="24.95" customHeight="1" x14ac:dyDescent="0.2">
      <c r="A288" s="26"/>
      <c r="B288" s="26"/>
      <c r="C288" s="33" t="s">
        <v>259</v>
      </c>
      <c r="D288" s="9" t="s">
        <v>261</v>
      </c>
      <c r="E288" s="10" t="s">
        <v>20</v>
      </c>
      <c r="F288" s="15">
        <v>6</v>
      </c>
      <c r="G288" s="15"/>
      <c r="H288" s="15"/>
      <c r="I288" s="15"/>
      <c r="J288" s="26"/>
      <c r="K288" s="26"/>
      <c r="L288" s="37">
        <f t="shared" si="4"/>
        <v>0</v>
      </c>
    </row>
    <row r="289" spans="1:12" s="6" customFormat="1" ht="24.95" customHeight="1" x14ac:dyDescent="0.2">
      <c r="A289" s="26"/>
      <c r="B289" s="26"/>
      <c r="C289" s="33" t="s">
        <v>259</v>
      </c>
      <c r="D289" s="9" t="s">
        <v>261</v>
      </c>
      <c r="E289" s="10" t="s">
        <v>113</v>
      </c>
      <c r="F289" s="15">
        <v>4</v>
      </c>
      <c r="G289" s="15"/>
      <c r="H289" s="15"/>
      <c r="I289" s="15"/>
      <c r="J289" s="26"/>
      <c r="K289" s="26"/>
      <c r="L289" s="37">
        <f t="shared" si="4"/>
        <v>0</v>
      </c>
    </row>
    <row r="290" spans="1:12" s="6" customFormat="1" ht="24.95" customHeight="1" x14ac:dyDescent="0.2">
      <c r="A290" s="26"/>
      <c r="B290" s="26"/>
      <c r="C290" s="32" t="s">
        <v>259</v>
      </c>
      <c r="D290" s="38" t="s">
        <v>261</v>
      </c>
      <c r="E290" s="38" t="s">
        <v>261</v>
      </c>
      <c r="F290" s="28"/>
      <c r="G290" s="27"/>
      <c r="H290" s="27"/>
      <c r="I290" s="27"/>
      <c r="J290" s="39" t="s">
        <v>75</v>
      </c>
      <c r="K290" s="39"/>
      <c r="L290" s="70">
        <f>SUM(L287:L289)</f>
        <v>0</v>
      </c>
    </row>
    <row r="291" spans="1:12" s="6" customFormat="1" ht="24.95" customHeight="1" x14ac:dyDescent="0.2">
      <c r="A291" s="26"/>
      <c r="B291" s="26"/>
      <c r="C291" s="4"/>
      <c r="D291" s="9"/>
      <c r="E291" s="10"/>
      <c r="F291" s="15"/>
      <c r="G291" s="15"/>
      <c r="H291" s="15"/>
      <c r="I291" s="15"/>
      <c r="J291" s="26"/>
      <c r="K291" s="26"/>
      <c r="L291" s="37"/>
    </row>
    <row r="292" spans="1:12" s="6" customFormat="1" ht="24.95" customHeight="1" x14ac:dyDescent="0.2">
      <c r="A292" s="26"/>
      <c r="B292" s="26"/>
      <c r="C292" s="33" t="s">
        <v>259</v>
      </c>
      <c r="D292" s="9" t="s">
        <v>262</v>
      </c>
      <c r="E292" s="10" t="s">
        <v>114</v>
      </c>
      <c r="F292" s="15">
        <v>1</v>
      </c>
      <c r="G292" s="12"/>
      <c r="H292" s="12"/>
      <c r="I292" s="12"/>
      <c r="J292" s="26"/>
      <c r="K292" s="26"/>
      <c r="L292" s="37">
        <f t="shared" si="4"/>
        <v>0</v>
      </c>
    </row>
    <row r="293" spans="1:12" s="6" customFormat="1" ht="24.95" customHeight="1" x14ac:dyDescent="0.2">
      <c r="A293" s="26"/>
      <c r="B293" s="26"/>
      <c r="C293" s="33" t="s">
        <v>259</v>
      </c>
      <c r="D293" s="9" t="s">
        <v>262</v>
      </c>
      <c r="E293" s="10" t="s">
        <v>20</v>
      </c>
      <c r="F293" s="15">
        <v>5</v>
      </c>
      <c r="G293" s="15"/>
      <c r="H293" s="15"/>
      <c r="I293" s="15"/>
      <c r="J293" s="26"/>
      <c r="K293" s="26"/>
      <c r="L293" s="37">
        <f t="shared" si="4"/>
        <v>0</v>
      </c>
    </row>
    <row r="294" spans="1:12" s="6" customFormat="1" ht="24.95" customHeight="1" x14ac:dyDescent="0.2">
      <c r="A294" s="26"/>
      <c r="B294" s="26"/>
      <c r="C294" s="33" t="s">
        <v>259</v>
      </c>
      <c r="D294" s="9" t="s">
        <v>262</v>
      </c>
      <c r="E294" s="10" t="s">
        <v>113</v>
      </c>
      <c r="F294" s="15">
        <v>5</v>
      </c>
      <c r="G294" s="15"/>
      <c r="H294" s="15"/>
      <c r="I294" s="15"/>
      <c r="J294" s="26"/>
      <c r="K294" s="26"/>
      <c r="L294" s="37">
        <f t="shared" si="4"/>
        <v>0</v>
      </c>
    </row>
    <row r="295" spans="1:12" s="6" customFormat="1" ht="24.95" customHeight="1" x14ac:dyDescent="0.2">
      <c r="A295" s="26"/>
      <c r="B295" s="26"/>
      <c r="C295" s="32" t="s">
        <v>259</v>
      </c>
      <c r="D295" s="38" t="s">
        <v>262</v>
      </c>
      <c r="E295" s="38" t="s">
        <v>262</v>
      </c>
      <c r="F295" s="28"/>
      <c r="G295" s="27"/>
      <c r="H295" s="27"/>
      <c r="I295" s="27"/>
      <c r="J295" s="39" t="s">
        <v>75</v>
      </c>
      <c r="K295" s="39"/>
      <c r="L295" s="70">
        <f>SUM(L292:L294)</f>
        <v>0</v>
      </c>
    </row>
    <row r="296" spans="1:12" s="6" customFormat="1" ht="24.95" customHeight="1" x14ac:dyDescent="0.2">
      <c r="A296" s="26"/>
      <c r="B296" s="26"/>
      <c r="C296" s="33"/>
      <c r="D296" s="9"/>
      <c r="E296" s="10"/>
      <c r="F296" s="15"/>
      <c r="G296" s="15"/>
      <c r="H296" s="15"/>
      <c r="I296" s="15"/>
      <c r="J296" s="26"/>
      <c r="K296" s="26"/>
      <c r="L296" s="37"/>
    </row>
    <row r="297" spans="1:12" s="6" customFormat="1" ht="24.95" customHeight="1" x14ac:dyDescent="0.2">
      <c r="A297" s="26"/>
      <c r="B297" s="26"/>
      <c r="C297" s="33" t="s">
        <v>263</v>
      </c>
      <c r="D297" s="9" t="s">
        <v>264</v>
      </c>
      <c r="E297" s="10" t="s">
        <v>115</v>
      </c>
      <c r="F297" s="13">
        <v>1</v>
      </c>
      <c r="G297" s="15"/>
      <c r="H297" s="15"/>
      <c r="I297" s="15"/>
      <c r="J297" s="34"/>
      <c r="K297" s="34"/>
      <c r="L297" s="37">
        <f t="shared" si="4"/>
        <v>0</v>
      </c>
    </row>
    <row r="298" spans="1:12" s="6" customFormat="1" ht="24.95" customHeight="1" x14ac:dyDescent="0.2">
      <c r="A298" s="26"/>
      <c r="B298" s="26"/>
      <c r="C298" s="32" t="s">
        <v>263</v>
      </c>
      <c r="D298" s="38" t="s">
        <v>264</v>
      </c>
      <c r="E298" s="38" t="s">
        <v>264</v>
      </c>
      <c r="F298" s="44"/>
      <c r="G298" s="27"/>
      <c r="H298" s="27"/>
      <c r="I298" s="27"/>
      <c r="J298" s="39" t="s">
        <v>75</v>
      </c>
      <c r="K298" s="39"/>
      <c r="L298" s="70">
        <f>SUM(L297)</f>
        <v>0</v>
      </c>
    </row>
    <row r="299" spans="1:12" s="6" customFormat="1" ht="24.95" customHeight="1" x14ac:dyDescent="0.2">
      <c r="A299" s="26"/>
      <c r="B299" s="26"/>
      <c r="C299" s="33"/>
      <c r="D299" s="9"/>
      <c r="E299" s="10"/>
      <c r="F299" s="13"/>
      <c r="G299" s="13"/>
      <c r="H299" s="13"/>
      <c r="I299" s="13"/>
      <c r="J299" s="26"/>
      <c r="K299" s="26"/>
      <c r="L299" s="37"/>
    </row>
    <row r="300" spans="1:12" s="6" customFormat="1" ht="24.95" customHeight="1" x14ac:dyDescent="0.2">
      <c r="A300" s="26"/>
      <c r="B300" s="26"/>
      <c r="C300" s="33" t="s">
        <v>263</v>
      </c>
      <c r="D300" s="9" t="s">
        <v>265</v>
      </c>
      <c r="E300" s="10" t="s">
        <v>116</v>
      </c>
      <c r="F300" s="13">
        <v>1</v>
      </c>
      <c r="G300" s="13"/>
      <c r="H300" s="13"/>
      <c r="I300" s="13"/>
      <c r="J300" s="26"/>
      <c r="K300" s="26"/>
      <c r="L300" s="37">
        <f t="shared" si="4"/>
        <v>0</v>
      </c>
    </row>
    <row r="301" spans="1:12" s="6" customFormat="1" ht="24.95" customHeight="1" x14ac:dyDescent="0.2">
      <c r="A301" s="26"/>
      <c r="B301" s="26"/>
      <c r="C301" s="32" t="s">
        <v>263</v>
      </c>
      <c r="D301" s="38" t="s">
        <v>265</v>
      </c>
      <c r="E301" s="38" t="s">
        <v>265</v>
      </c>
      <c r="F301" s="44"/>
      <c r="G301" s="27"/>
      <c r="H301" s="27"/>
      <c r="I301" s="27"/>
      <c r="J301" s="39" t="s">
        <v>75</v>
      </c>
      <c r="K301" s="39"/>
      <c r="L301" s="70">
        <f>SUM(L300)</f>
        <v>0</v>
      </c>
    </row>
    <row r="302" spans="1:12" s="6" customFormat="1" ht="24.95" customHeight="1" x14ac:dyDescent="0.2">
      <c r="A302" s="26"/>
      <c r="B302" s="26"/>
      <c r="C302" s="33"/>
      <c r="D302" s="9"/>
      <c r="E302" s="9"/>
      <c r="F302" s="13"/>
      <c r="G302" s="13"/>
      <c r="H302" s="13"/>
      <c r="I302" s="13"/>
      <c r="J302" s="26"/>
      <c r="K302" s="26"/>
      <c r="L302" s="37"/>
    </row>
    <row r="303" spans="1:12" s="6" customFormat="1" ht="24.95" customHeight="1" x14ac:dyDescent="0.2">
      <c r="A303" s="26"/>
      <c r="B303" s="26"/>
      <c r="C303" s="33" t="s">
        <v>236</v>
      </c>
      <c r="D303" s="9" t="s">
        <v>237</v>
      </c>
      <c r="E303" s="10" t="s">
        <v>80</v>
      </c>
      <c r="F303" s="15">
        <v>1</v>
      </c>
      <c r="G303" s="13"/>
      <c r="H303" s="13"/>
      <c r="I303" s="13"/>
      <c r="J303" s="26"/>
      <c r="K303" s="26"/>
      <c r="L303" s="37">
        <f t="shared" si="4"/>
        <v>0</v>
      </c>
    </row>
    <row r="304" spans="1:12" s="6" customFormat="1" ht="24.95" customHeight="1" x14ac:dyDescent="0.2">
      <c r="A304" s="26"/>
      <c r="B304" s="26"/>
      <c r="C304" s="33" t="s">
        <v>236</v>
      </c>
      <c r="D304" s="9" t="s">
        <v>237</v>
      </c>
      <c r="E304" s="10" t="s">
        <v>166</v>
      </c>
      <c r="F304" s="15">
        <v>4</v>
      </c>
      <c r="G304" s="13"/>
      <c r="H304" s="13"/>
      <c r="I304" s="13"/>
      <c r="J304" s="26"/>
      <c r="K304" s="26"/>
      <c r="L304" s="37">
        <f t="shared" si="4"/>
        <v>0</v>
      </c>
    </row>
    <row r="305" spans="1:12" s="6" customFormat="1" ht="24.95" customHeight="1" x14ac:dyDescent="0.2">
      <c r="A305" s="26"/>
      <c r="B305" s="26"/>
      <c r="C305" s="33" t="s">
        <v>236</v>
      </c>
      <c r="D305" s="9" t="s">
        <v>237</v>
      </c>
      <c r="E305" s="10" t="s">
        <v>167</v>
      </c>
      <c r="F305" s="15">
        <v>2</v>
      </c>
      <c r="G305" s="13"/>
      <c r="H305" s="13"/>
      <c r="I305" s="13"/>
      <c r="J305" s="26"/>
      <c r="K305" s="26"/>
      <c r="L305" s="37">
        <f t="shared" si="4"/>
        <v>0</v>
      </c>
    </row>
    <row r="306" spans="1:12" s="6" customFormat="1" ht="24.95" customHeight="1" x14ac:dyDescent="0.2">
      <c r="A306" s="26"/>
      <c r="B306" s="26"/>
      <c r="C306" s="33" t="s">
        <v>236</v>
      </c>
      <c r="D306" s="9" t="s">
        <v>237</v>
      </c>
      <c r="E306" s="10" t="s">
        <v>60</v>
      </c>
      <c r="F306" s="15">
        <v>2</v>
      </c>
      <c r="G306" s="15"/>
      <c r="H306" s="15"/>
      <c r="I306" s="15"/>
      <c r="J306" s="26"/>
      <c r="K306" s="26"/>
      <c r="L306" s="37">
        <f t="shared" si="4"/>
        <v>0</v>
      </c>
    </row>
    <row r="307" spans="1:12" s="6" customFormat="1" ht="24.95" customHeight="1" x14ac:dyDescent="0.2">
      <c r="A307" s="26"/>
      <c r="B307" s="26"/>
      <c r="C307" s="32" t="s">
        <v>236</v>
      </c>
      <c r="D307" s="38" t="s">
        <v>237</v>
      </c>
      <c r="E307" s="38" t="s">
        <v>237</v>
      </c>
      <c r="F307" s="44"/>
      <c r="G307" s="27"/>
      <c r="H307" s="27"/>
      <c r="I307" s="27"/>
      <c r="J307" s="39" t="s">
        <v>75</v>
      </c>
      <c r="K307" s="39"/>
      <c r="L307" s="70">
        <f>SUM(L303:L306)</f>
        <v>0</v>
      </c>
    </row>
    <row r="308" spans="1:12" s="6" customFormat="1" ht="24.95" customHeight="1" x14ac:dyDescent="0.2">
      <c r="A308" s="26"/>
      <c r="B308" s="26"/>
      <c r="C308" s="33"/>
      <c r="D308" s="9"/>
      <c r="E308" s="9"/>
      <c r="F308" s="13"/>
      <c r="G308" s="13"/>
      <c r="H308" s="13"/>
      <c r="I308" s="13"/>
      <c r="J308" s="26"/>
      <c r="K308" s="26"/>
      <c r="L308" s="37"/>
    </row>
    <row r="309" spans="1:12" s="6" customFormat="1" ht="30.75" customHeight="1" x14ac:dyDescent="0.2">
      <c r="A309" s="26"/>
      <c r="B309" s="26"/>
      <c r="C309" s="33" t="s">
        <v>268</v>
      </c>
      <c r="D309" s="40" t="s">
        <v>266</v>
      </c>
      <c r="E309" s="10" t="s">
        <v>21</v>
      </c>
      <c r="F309" s="15">
        <v>1</v>
      </c>
      <c r="G309" s="13"/>
      <c r="H309" s="13"/>
      <c r="I309" s="13"/>
      <c r="J309" s="26"/>
      <c r="K309" s="26"/>
      <c r="L309" s="37">
        <f t="shared" si="4"/>
        <v>0</v>
      </c>
    </row>
    <row r="310" spans="1:12" s="6" customFormat="1" ht="33" customHeight="1" x14ac:dyDescent="0.2">
      <c r="A310" s="26"/>
      <c r="B310" s="26"/>
      <c r="C310" s="33" t="s">
        <v>268</v>
      </c>
      <c r="D310" s="40" t="s">
        <v>266</v>
      </c>
      <c r="E310" s="10" t="s">
        <v>168</v>
      </c>
      <c r="F310" s="15">
        <v>5</v>
      </c>
      <c r="G310" s="15"/>
      <c r="H310" s="15"/>
      <c r="I310" s="15"/>
      <c r="J310" s="26"/>
      <c r="K310" s="26"/>
      <c r="L310" s="37">
        <f t="shared" si="4"/>
        <v>0</v>
      </c>
    </row>
    <row r="311" spans="1:12" s="6" customFormat="1" ht="35.25" customHeight="1" x14ac:dyDescent="0.2">
      <c r="A311" s="26"/>
      <c r="B311" s="26"/>
      <c r="C311" s="33" t="s">
        <v>268</v>
      </c>
      <c r="D311" s="40" t="s">
        <v>266</v>
      </c>
      <c r="E311" s="10" t="s">
        <v>169</v>
      </c>
      <c r="F311" s="15">
        <v>3</v>
      </c>
      <c r="G311" s="15"/>
      <c r="H311" s="15"/>
      <c r="I311" s="15"/>
      <c r="J311" s="26"/>
      <c r="K311" s="26"/>
      <c r="L311" s="37">
        <f t="shared" si="4"/>
        <v>0</v>
      </c>
    </row>
    <row r="312" spans="1:12" s="6" customFormat="1" ht="33.75" customHeight="1" x14ac:dyDescent="0.2">
      <c r="A312" s="26"/>
      <c r="B312" s="26"/>
      <c r="C312" s="32" t="s">
        <v>268</v>
      </c>
      <c r="D312" s="38" t="s">
        <v>266</v>
      </c>
      <c r="E312" s="38" t="s">
        <v>266</v>
      </c>
      <c r="F312" s="44"/>
      <c r="G312" s="27"/>
      <c r="H312" s="27"/>
      <c r="I312" s="27"/>
      <c r="J312" s="39" t="s">
        <v>75</v>
      </c>
      <c r="K312" s="39"/>
      <c r="L312" s="70">
        <f>SUM(L309:L311)</f>
        <v>0</v>
      </c>
    </row>
    <row r="313" spans="1:12" s="6" customFormat="1" ht="24.95" customHeight="1" x14ac:dyDescent="0.2">
      <c r="A313" s="26"/>
      <c r="B313" s="26"/>
      <c r="C313" s="33"/>
      <c r="D313" s="9"/>
      <c r="E313" s="10"/>
      <c r="F313" s="15"/>
      <c r="G313" s="15"/>
      <c r="H313" s="15"/>
      <c r="I313" s="15"/>
      <c r="J313" s="26"/>
      <c r="K313" s="26"/>
      <c r="L313" s="37"/>
    </row>
    <row r="314" spans="1:12" s="6" customFormat="1" ht="30.75" customHeight="1" x14ac:dyDescent="0.2">
      <c r="A314" s="26"/>
      <c r="B314" s="26"/>
      <c r="C314" s="33" t="s">
        <v>277</v>
      </c>
      <c r="D314" s="9" t="s">
        <v>267</v>
      </c>
      <c r="E314" s="47" t="s">
        <v>309</v>
      </c>
      <c r="F314" s="15">
        <v>1</v>
      </c>
      <c r="G314" s="13"/>
      <c r="H314" s="13"/>
      <c r="I314" s="13"/>
      <c r="J314" s="26"/>
      <c r="K314" s="26"/>
      <c r="L314" s="37">
        <f t="shared" si="4"/>
        <v>0</v>
      </c>
    </row>
    <row r="315" spans="1:12" s="6" customFormat="1" ht="30.75" customHeight="1" x14ac:dyDescent="0.2">
      <c r="A315" s="26"/>
      <c r="B315" s="26"/>
      <c r="C315" s="33" t="s">
        <v>277</v>
      </c>
      <c r="D315" s="9" t="s">
        <v>267</v>
      </c>
      <c r="E315" s="47" t="s">
        <v>168</v>
      </c>
      <c r="F315" s="48">
        <v>3</v>
      </c>
      <c r="G315" s="13"/>
      <c r="H315" s="13"/>
      <c r="I315" s="13"/>
      <c r="J315" s="26"/>
      <c r="K315" s="26"/>
      <c r="L315" s="37">
        <f t="shared" si="4"/>
        <v>0</v>
      </c>
    </row>
    <row r="316" spans="1:12" s="6" customFormat="1" ht="32.25" customHeight="1" x14ac:dyDescent="0.2">
      <c r="A316" s="26"/>
      <c r="B316" s="26"/>
      <c r="C316" s="33" t="s">
        <v>277</v>
      </c>
      <c r="D316" s="9" t="s">
        <v>267</v>
      </c>
      <c r="E316" s="47" t="s">
        <v>310</v>
      </c>
      <c r="F316" s="48">
        <v>3</v>
      </c>
      <c r="G316" s="15"/>
      <c r="H316" s="15"/>
      <c r="I316" s="15"/>
      <c r="J316" s="26"/>
      <c r="K316" s="26"/>
      <c r="L316" s="37">
        <f t="shared" si="4"/>
        <v>0</v>
      </c>
    </row>
    <row r="317" spans="1:12" s="6" customFormat="1" ht="33" customHeight="1" x14ac:dyDescent="0.2">
      <c r="A317" s="26"/>
      <c r="B317" s="26"/>
      <c r="C317" s="33" t="s">
        <v>277</v>
      </c>
      <c r="D317" s="9" t="s">
        <v>267</v>
      </c>
      <c r="E317" s="47" t="s">
        <v>169</v>
      </c>
      <c r="F317" s="48">
        <v>3</v>
      </c>
      <c r="G317" s="15"/>
      <c r="H317" s="15"/>
      <c r="I317" s="15"/>
      <c r="J317" s="26"/>
      <c r="K317" s="26"/>
      <c r="L317" s="37">
        <f t="shared" si="4"/>
        <v>0</v>
      </c>
    </row>
    <row r="318" spans="1:12" s="6" customFormat="1" ht="33" customHeight="1" x14ac:dyDescent="0.2">
      <c r="A318" s="26"/>
      <c r="B318" s="26"/>
      <c r="C318" s="32" t="s">
        <v>277</v>
      </c>
      <c r="D318" s="38" t="s">
        <v>267</v>
      </c>
      <c r="E318" s="38" t="s">
        <v>267</v>
      </c>
      <c r="F318" s="44"/>
      <c r="G318" s="27"/>
      <c r="H318" s="27"/>
      <c r="I318" s="27"/>
      <c r="J318" s="39" t="s">
        <v>75</v>
      </c>
      <c r="K318" s="39"/>
      <c r="L318" s="70">
        <f>SUM(L314:L317)</f>
        <v>0</v>
      </c>
    </row>
    <row r="319" spans="1:12" s="6" customFormat="1" ht="24.95" customHeight="1" x14ac:dyDescent="0.2">
      <c r="A319" s="26"/>
      <c r="B319" s="26"/>
      <c r="C319" s="33"/>
      <c r="D319" s="4"/>
      <c r="E319" s="10"/>
      <c r="F319" s="15"/>
      <c r="G319" s="15"/>
      <c r="H319" s="15"/>
      <c r="I319" s="15"/>
      <c r="J319" s="26"/>
      <c r="K319" s="26"/>
      <c r="L319" s="37"/>
    </row>
    <row r="320" spans="1:12" s="6" customFormat="1" ht="24.95" customHeight="1" x14ac:dyDescent="0.2">
      <c r="A320" s="26"/>
      <c r="B320" s="26"/>
      <c r="C320" s="33" t="s">
        <v>238</v>
      </c>
      <c r="D320" s="9" t="s">
        <v>239</v>
      </c>
      <c r="E320" s="10" t="s">
        <v>117</v>
      </c>
      <c r="F320" s="11">
        <v>2</v>
      </c>
      <c r="G320" s="12"/>
      <c r="H320" s="12"/>
      <c r="I320" s="12"/>
      <c r="J320" s="26"/>
      <c r="K320" s="26"/>
      <c r="L320" s="37">
        <f t="shared" si="4"/>
        <v>0</v>
      </c>
    </row>
    <row r="321" spans="1:12" s="6" customFormat="1" ht="24.95" customHeight="1" x14ac:dyDescent="0.2">
      <c r="A321" s="26"/>
      <c r="B321" s="26"/>
      <c r="C321" s="32" t="s">
        <v>238</v>
      </c>
      <c r="D321" s="38" t="s">
        <v>239</v>
      </c>
      <c r="E321" s="38" t="s">
        <v>239</v>
      </c>
      <c r="F321" s="44"/>
      <c r="G321" s="27"/>
      <c r="H321" s="27"/>
      <c r="I321" s="27"/>
      <c r="J321" s="39" t="s">
        <v>75</v>
      </c>
      <c r="K321" s="39"/>
      <c r="L321" s="70">
        <f>SUM(L320)</f>
        <v>0</v>
      </c>
    </row>
    <row r="322" spans="1:12" s="6" customFormat="1" ht="24.95" customHeight="1" x14ac:dyDescent="0.2">
      <c r="A322" s="26"/>
      <c r="B322" s="26"/>
      <c r="C322" s="33"/>
      <c r="D322" s="4"/>
      <c r="E322" s="10"/>
      <c r="F322" s="15"/>
      <c r="G322" s="15"/>
      <c r="H322" s="15"/>
      <c r="I322" s="15"/>
      <c r="J322" s="26"/>
      <c r="K322" s="26"/>
      <c r="L322" s="37"/>
    </row>
    <row r="323" spans="1:12" s="6" customFormat="1" ht="24.95" customHeight="1" x14ac:dyDescent="0.2">
      <c r="A323" s="26"/>
      <c r="B323" s="26"/>
      <c r="C323" s="33" t="s">
        <v>238</v>
      </c>
      <c r="D323" s="9" t="s">
        <v>240</v>
      </c>
      <c r="E323" s="10" t="s">
        <v>118</v>
      </c>
      <c r="F323" s="13">
        <v>2</v>
      </c>
      <c r="G323" s="13"/>
      <c r="H323" s="13"/>
      <c r="I323" s="13"/>
      <c r="J323" s="26"/>
      <c r="K323" s="26"/>
      <c r="L323" s="37">
        <f t="shared" si="4"/>
        <v>0</v>
      </c>
    </row>
    <row r="324" spans="1:12" s="6" customFormat="1" ht="24.95" customHeight="1" x14ac:dyDescent="0.2">
      <c r="A324" s="26"/>
      <c r="B324" s="26"/>
      <c r="C324" s="32" t="s">
        <v>238</v>
      </c>
      <c r="D324" s="38" t="s">
        <v>240</v>
      </c>
      <c r="E324" s="38" t="s">
        <v>240</v>
      </c>
      <c r="F324" s="32"/>
      <c r="G324" s="32"/>
      <c r="H324" s="32"/>
      <c r="I324" s="32"/>
      <c r="J324" s="39" t="s">
        <v>75</v>
      </c>
      <c r="K324" s="39"/>
      <c r="L324" s="70">
        <f>SUM(L323)</f>
        <v>0</v>
      </c>
    </row>
    <row r="325" spans="1:12" s="6" customFormat="1" ht="24.95" customHeight="1" x14ac:dyDescent="0.2">
      <c r="A325" s="26"/>
      <c r="B325" s="26"/>
      <c r="C325" s="4"/>
      <c r="D325" s="4"/>
      <c r="E325" s="9"/>
      <c r="F325" s="13"/>
      <c r="G325" s="13"/>
      <c r="H325" s="13"/>
      <c r="I325" s="13"/>
      <c r="J325" s="26"/>
      <c r="K325" s="26"/>
      <c r="L325" s="37"/>
    </row>
    <row r="326" spans="1:12" s="6" customFormat="1" ht="24.95" customHeight="1" x14ac:dyDescent="0.2">
      <c r="A326" s="26"/>
      <c r="B326" s="26"/>
      <c r="C326" s="33" t="s">
        <v>238</v>
      </c>
      <c r="D326" s="9" t="s">
        <v>241</v>
      </c>
      <c r="E326" s="10" t="s">
        <v>119</v>
      </c>
      <c r="F326" s="13">
        <v>2</v>
      </c>
      <c r="G326" s="13"/>
      <c r="H326" s="13"/>
      <c r="I326" s="13"/>
      <c r="J326" s="26"/>
      <c r="K326" s="26"/>
      <c r="L326" s="37">
        <f t="shared" si="4"/>
        <v>0</v>
      </c>
    </row>
    <row r="327" spans="1:12" s="6" customFormat="1" ht="24.95" customHeight="1" x14ac:dyDescent="0.2">
      <c r="A327" s="26"/>
      <c r="B327" s="26"/>
      <c r="C327" s="32" t="s">
        <v>238</v>
      </c>
      <c r="D327" s="38" t="s">
        <v>241</v>
      </c>
      <c r="E327" s="38" t="s">
        <v>241</v>
      </c>
      <c r="F327" s="32"/>
      <c r="G327" s="32"/>
      <c r="H327" s="32"/>
      <c r="I327" s="32"/>
      <c r="J327" s="39" t="s">
        <v>75</v>
      </c>
      <c r="K327" s="39"/>
      <c r="L327" s="70">
        <f>SUM(L326)</f>
        <v>0</v>
      </c>
    </row>
    <row r="328" spans="1:12" s="6" customFormat="1" ht="24.95" customHeight="1" x14ac:dyDescent="0.2">
      <c r="A328" s="26"/>
      <c r="B328" s="26"/>
      <c r="C328" s="4"/>
      <c r="D328" s="4"/>
      <c r="E328" s="9"/>
      <c r="F328" s="13"/>
      <c r="G328" s="13"/>
      <c r="H328" s="13"/>
      <c r="I328" s="13"/>
      <c r="J328" s="26"/>
      <c r="K328" s="26"/>
      <c r="L328" s="37"/>
    </row>
    <row r="329" spans="1:12" s="6" customFormat="1" ht="24.95" customHeight="1" x14ac:dyDescent="0.2">
      <c r="A329" s="26"/>
      <c r="B329" s="26"/>
      <c r="C329" s="33" t="s">
        <v>238</v>
      </c>
      <c r="D329" s="9" t="s">
        <v>242</v>
      </c>
      <c r="E329" s="10" t="s">
        <v>120</v>
      </c>
      <c r="F329" s="13">
        <v>2</v>
      </c>
      <c r="G329" s="13"/>
      <c r="H329" s="13"/>
      <c r="I329" s="13"/>
      <c r="J329" s="26"/>
      <c r="K329" s="26"/>
      <c r="L329" s="37">
        <f t="shared" si="4"/>
        <v>0</v>
      </c>
    </row>
    <row r="330" spans="1:12" s="6" customFormat="1" ht="24.95" customHeight="1" x14ac:dyDescent="0.2">
      <c r="A330" s="26"/>
      <c r="B330" s="26"/>
      <c r="C330" s="32" t="s">
        <v>238</v>
      </c>
      <c r="D330" s="38" t="s">
        <v>242</v>
      </c>
      <c r="E330" s="38" t="s">
        <v>242</v>
      </c>
      <c r="F330" s="32"/>
      <c r="G330" s="32"/>
      <c r="H330" s="32"/>
      <c r="I330" s="32"/>
      <c r="J330" s="39" t="s">
        <v>75</v>
      </c>
      <c r="K330" s="39"/>
      <c r="L330" s="70">
        <f>SUM(L329)</f>
        <v>0</v>
      </c>
    </row>
    <row r="331" spans="1:12" s="6" customFormat="1" ht="24.95" customHeight="1" x14ac:dyDescent="0.2">
      <c r="A331" s="26"/>
      <c r="B331" s="26"/>
      <c r="C331" s="4"/>
      <c r="D331" s="9"/>
      <c r="E331" s="9"/>
      <c r="F331" s="13"/>
      <c r="G331" s="13"/>
      <c r="H331" s="13"/>
      <c r="I331" s="13"/>
      <c r="J331" s="26"/>
      <c r="K331" s="26"/>
      <c r="L331" s="37"/>
    </row>
    <row r="332" spans="1:12" s="6" customFormat="1" ht="24.95" customHeight="1" x14ac:dyDescent="0.2">
      <c r="A332" s="26"/>
      <c r="B332" s="26"/>
      <c r="C332" s="33" t="s">
        <v>238</v>
      </c>
      <c r="D332" s="9" t="s">
        <v>243</v>
      </c>
      <c r="E332" s="10" t="s">
        <v>121</v>
      </c>
      <c r="F332" s="13">
        <v>2</v>
      </c>
      <c r="G332" s="13"/>
      <c r="H332" s="13"/>
      <c r="I332" s="13"/>
      <c r="J332" s="26"/>
      <c r="K332" s="26"/>
      <c r="L332" s="37">
        <f t="shared" ref="L330:L393" si="5">((J332*K332)+J332)*F332</f>
        <v>0</v>
      </c>
    </row>
    <row r="333" spans="1:12" s="6" customFormat="1" ht="24.95" customHeight="1" x14ac:dyDescent="0.2">
      <c r="A333" s="26"/>
      <c r="B333" s="26"/>
      <c r="C333" s="32" t="s">
        <v>238</v>
      </c>
      <c r="D333" s="38" t="s">
        <v>243</v>
      </c>
      <c r="E333" s="38" t="s">
        <v>243</v>
      </c>
      <c r="F333" s="32"/>
      <c r="G333" s="32"/>
      <c r="H333" s="32"/>
      <c r="I333" s="32"/>
      <c r="J333" s="39" t="s">
        <v>75</v>
      </c>
      <c r="K333" s="39"/>
      <c r="L333" s="70">
        <f>SUM(L332)</f>
        <v>0</v>
      </c>
    </row>
    <row r="334" spans="1:12" s="6" customFormat="1" ht="24.95" customHeight="1" x14ac:dyDescent="0.2">
      <c r="A334" s="26"/>
      <c r="B334" s="26"/>
      <c r="C334" s="33"/>
      <c r="D334" s="4"/>
      <c r="E334" s="10"/>
      <c r="F334" s="15"/>
      <c r="G334" s="15"/>
      <c r="H334" s="15"/>
      <c r="I334" s="15"/>
      <c r="J334" s="26"/>
      <c r="K334" s="26"/>
      <c r="L334" s="37"/>
    </row>
    <row r="335" spans="1:12" s="6" customFormat="1" ht="24.95" customHeight="1" x14ac:dyDescent="0.2">
      <c r="A335" s="26"/>
      <c r="B335" s="26"/>
      <c r="C335" s="33" t="s">
        <v>244</v>
      </c>
      <c r="D335" s="9" t="s">
        <v>245</v>
      </c>
      <c r="E335" s="10" t="s">
        <v>117</v>
      </c>
      <c r="F335" s="11">
        <v>2</v>
      </c>
      <c r="G335" s="12"/>
      <c r="H335" s="12"/>
      <c r="I335" s="12"/>
      <c r="J335" s="26"/>
      <c r="K335" s="26"/>
      <c r="L335" s="37">
        <f t="shared" si="5"/>
        <v>0</v>
      </c>
    </row>
    <row r="336" spans="1:12" s="6" customFormat="1" ht="24.95" customHeight="1" x14ac:dyDescent="0.2">
      <c r="A336" s="26"/>
      <c r="B336" s="26"/>
      <c r="C336" s="32" t="s">
        <v>244</v>
      </c>
      <c r="D336" s="38" t="s">
        <v>245</v>
      </c>
      <c r="E336" s="38" t="s">
        <v>245</v>
      </c>
      <c r="F336" s="44"/>
      <c r="G336" s="27"/>
      <c r="H336" s="27"/>
      <c r="I336" s="27"/>
      <c r="J336" s="39" t="s">
        <v>75</v>
      </c>
      <c r="K336" s="39"/>
      <c r="L336" s="70">
        <f>SUM(L335)</f>
        <v>0</v>
      </c>
    </row>
    <row r="337" spans="1:12" s="6" customFormat="1" ht="24.95" customHeight="1" x14ac:dyDescent="0.2">
      <c r="A337" s="26"/>
      <c r="B337" s="26"/>
      <c r="C337" s="33"/>
      <c r="D337" s="4"/>
      <c r="E337" s="10"/>
      <c r="F337" s="15"/>
      <c r="G337" s="15"/>
      <c r="H337" s="15"/>
      <c r="I337" s="15"/>
      <c r="J337" s="26"/>
      <c r="K337" s="26"/>
      <c r="L337" s="37"/>
    </row>
    <row r="338" spans="1:12" s="6" customFormat="1" ht="24.95" customHeight="1" x14ac:dyDescent="0.2">
      <c r="A338" s="26"/>
      <c r="B338" s="26"/>
      <c r="C338" s="33" t="s">
        <v>244</v>
      </c>
      <c r="D338" s="9" t="s">
        <v>246</v>
      </c>
      <c r="E338" s="10" t="s">
        <v>118</v>
      </c>
      <c r="F338" s="13">
        <v>2</v>
      </c>
      <c r="G338" s="13"/>
      <c r="H338" s="13"/>
      <c r="I338" s="13"/>
      <c r="J338" s="26"/>
      <c r="K338" s="26"/>
      <c r="L338" s="37">
        <f t="shared" si="5"/>
        <v>0</v>
      </c>
    </row>
    <row r="339" spans="1:12" s="6" customFormat="1" ht="24.95" customHeight="1" x14ac:dyDescent="0.2">
      <c r="A339" s="26"/>
      <c r="B339" s="26"/>
      <c r="C339" s="32" t="s">
        <v>244</v>
      </c>
      <c r="D339" s="38" t="s">
        <v>246</v>
      </c>
      <c r="E339" s="38" t="s">
        <v>246</v>
      </c>
      <c r="F339" s="32"/>
      <c r="G339" s="32"/>
      <c r="H339" s="32"/>
      <c r="I339" s="32"/>
      <c r="J339" s="39" t="s">
        <v>75</v>
      </c>
      <c r="K339" s="39"/>
      <c r="L339" s="70">
        <f>SUM(L338)</f>
        <v>0</v>
      </c>
    </row>
    <row r="340" spans="1:12" s="6" customFormat="1" ht="24.95" customHeight="1" x14ac:dyDescent="0.2">
      <c r="A340" s="26"/>
      <c r="B340" s="26"/>
      <c r="C340" s="4"/>
      <c r="D340" s="4"/>
      <c r="E340" s="9"/>
      <c r="F340" s="13"/>
      <c r="G340" s="13"/>
      <c r="H340" s="13"/>
      <c r="I340" s="13"/>
      <c r="J340" s="26"/>
      <c r="K340" s="26"/>
      <c r="L340" s="37"/>
    </row>
    <row r="341" spans="1:12" s="6" customFormat="1" ht="24.95" customHeight="1" x14ac:dyDescent="0.2">
      <c r="A341" s="26"/>
      <c r="B341" s="26"/>
      <c r="C341" s="33" t="s">
        <v>244</v>
      </c>
      <c r="D341" s="9" t="s">
        <v>247</v>
      </c>
      <c r="E341" s="10" t="s">
        <v>119</v>
      </c>
      <c r="F341" s="13">
        <v>2</v>
      </c>
      <c r="G341" s="13"/>
      <c r="H341" s="13"/>
      <c r="I341" s="13"/>
      <c r="J341" s="26"/>
      <c r="K341" s="26"/>
      <c r="L341" s="37">
        <f t="shared" si="5"/>
        <v>0</v>
      </c>
    </row>
    <row r="342" spans="1:12" s="6" customFormat="1" ht="24.95" customHeight="1" x14ac:dyDescent="0.2">
      <c r="A342" s="26"/>
      <c r="B342" s="26"/>
      <c r="C342" s="32" t="s">
        <v>244</v>
      </c>
      <c r="D342" s="38" t="s">
        <v>247</v>
      </c>
      <c r="E342" s="38" t="s">
        <v>247</v>
      </c>
      <c r="F342" s="32"/>
      <c r="G342" s="32"/>
      <c r="H342" s="32"/>
      <c r="I342" s="32"/>
      <c r="J342" s="39" t="s">
        <v>75</v>
      </c>
      <c r="K342" s="39"/>
      <c r="L342" s="70">
        <f>SUM(L341)</f>
        <v>0</v>
      </c>
    </row>
    <row r="343" spans="1:12" s="6" customFormat="1" ht="24.95" customHeight="1" x14ac:dyDescent="0.2">
      <c r="A343" s="26"/>
      <c r="B343" s="26"/>
      <c r="C343" s="4"/>
      <c r="D343" s="4"/>
      <c r="E343" s="9"/>
      <c r="F343" s="13"/>
      <c r="G343" s="13"/>
      <c r="H343" s="13"/>
      <c r="I343" s="13"/>
      <c r="J343" s="26"/>
      <c r="K343" s="26"/>
      <c r="L343" s="37"/>
    </row>
    <row r="344" spans="1:12" s="6" customFormat="1" ht="24.95" customHeight="1" x14ac:dyDescent="0.2">
      <c r="A344" s="26"/>
      <c r="B344" s="26"/>
      <c r="C344" s="33" t="s">
        <v>244</v>
      </c>
      <c r="D344" s="9" t="s">
        <v>248</v>
      </c>
      <c r="E344" s="10" t="s">
        <v>120</v>
      </c>
      <c r="F344" s="13">
        <v>2</v>
      </c>
      <c r="G344" s="13"/>
      <c r="H344" s="13"/>
      <c r="I344" s="13"/>
      <c r="J344" s="26"/>
      <c r="K344" s="26"/>
      <c r="L344" s="37">
        <f t="shared" si="5"/>
        <v>0</v>
      </c>
    </row>
    <row r="345" spans="1:12" s="6" customFormat="1" ht="24.95" customHeight="1" x14ac:dyDescent="0.2">
      <c r="A345" s="26"/>
      <c r="B345" s="26"/>
      <c r="C345" s="32" t="s">
        <v>244</v>
      </c>
      <c r="D345" s="38" t="s">
        <v>248</v>
      </c>
      <c r="E345" s="38" t="s">
        <v>248</v>
      </c>
      <c r="F345" s="32"/>
      <c r="G345" s="32"/>
      <c r="H345" s="32"/>
      <c r="I345" s="32"/>
      <c r="J345" s="39" t="s">
        <v>75</v>
      </c>
      <c r="K345" s="39"/>
      <c r="L345" s="70">
        <f>SUM(L344)</f>
        <v>0</v>
      </c>
    </row>
    <row r="346" spans="1:12" s="6" customFormat="1" ht="24.95" customHeight="1" x14ac:dyDescent="0.2">
      <c r="A346" s="26"/>
      <c r="B346" s="26"/>
      <c r="C346" s="4"/>
      <c r="D346" s="9"/>
      <c r="E346" s="9"/>
      <c r="F346" s="13"/>
      <c r="G346" s="13"/>
      <c r="H346" s="13"/>
      <c r="I346" s="13"/>
      <c r="J346" s="26"/>
      <c r="K346" s="26"/>
      <c r="L346" s="37"/>
    </row>
    <row r="347" spans="1:12" s="6" customFormat="1" ht="24.95" customHeight="1" x14ac:dyDescent="0.2">
      <c r="A347" s="26"/>
      <c r="B347" s="26"/>
      <c r="C347" s="33" t="s">
        <v>244</v>
      </c>
      <c r="D347" s="9" t="s">
        <v>249</v>
      </c>
      <c r="E347" s="10" t="s">
        <v>121</v>
      </c>
      <c r="F347" s="13">
        <v>2</v>
      </c>
      <c r="G347" s="13"/>
      <c r="H347" s="13"/>
      <c r="I347" s="13"/>
      <c r="J347" s="26"/>
      <c r="K347" s="26"/>
      <c r="L347" s="37">
        <f t="shared" si="5"/>
        <v>0</v>
      </c>
    </row>
    <row r="348" spans="1:12" s="6" customFormat="1" ht="24.95" customHeight="1" x14ac:dyDescent="0.2">
      <c r="A348" s="26"/>
      <c r="B348" s="26"/>
      <c r="C348" s="32" t="s">
        <v>244</v>
      </c>
      <c r="D348" s="38" t="s">
        <v>249</v>
      </c>
      <c r="E348" s="38" t="s">
        <v>249</v>
      </c>
      <c r="F348" s="32"/>
      <c r="G348" s="32"/>
      <c r="H348" s="32"/>
      <c r="I348" s="32"/>
      <c r="J348" s="39" t="s">
        <v>75</v>
      </c>
      <c r="K348" s="39"/>
      <c r="L348" s="70">
        <f>SUM(L347)</f>
        <v>0</v>
      </c>
    </row>
    <row r="349" spans="1:12" s="6" customFormat="1" ht="24.95" customHeight="1" x14ac:dyDescent="0.2">
      <c r="A349" s="26"/>
      <c r="B349" s="26"/>
      <c r="C349" s="4"/>
      <c r="D349" s="9"/>
      <c r="E349" s="9"/>
      <c r="F349" s="13"/>
      <c r="G349" s="13"/>
      <c r="H349" s="13"/>
      <c r="I349" s="13"/>
      <c r="J349" s="26"/>
      <c r="K349" s="26"/>
      <c r="L349" s="37"/>
    </row>
    <row r="350" spans="1:12" s="6" customFormat="1" ht="24.95" customHeight="1" x14ac:dyDescent="0.2">
      <c r="A350" s="26"/>
      <c r="B350" s="26"/>
      <c r="C350" s="33" t="s">
        <v>343</v>
      </c>
      <c r="D350" s="9" t="s">
        <v>344</v>
      </c>
      <c r="E350" s="10" t="s">
        <v>61</v>
      </c>
      <c r="F350" s="21">
        <v>2</v>
      </c>
      <c r="G350" s="13"/>
      <c r="H350" s="13"/>
      <c r="I350" s="13"/>
      <c r="J350" s="26"/>
      <c r="K350" s="26"/>
      <c r="L350" s="37">
        <f t="shared" si="5"/>
        <v>0</v>
      </c>
    </row>
    <row r="351" spans="1:12" s="6" customFormat="1" ht="24.95" customHeight="1" x14ac:dyDescent="0.2">
      <c r="A351" s="26"/>
      <c r="B351" s="26"/>
      <c r="C351" s="33" t="s">
        <v>343</v>
      </c>
      <c r="D351" s="9" t="s">
        <v>344</v>
      </c>
      <c r="E351" s="10" t="s">
        <v>27</v>
      </c>
      <c r="F351" s="21">
        <v>4</v>
      </c>
      <c r="G351" s="21"/>
      <c r="H351" s="21"/>
      <c r="I351" s="21"/>
      <c r="J351" s="26"/>
      <c r="K351" s="26"/>
      <c r="L351" s="37">
        <f t="shared" si="5"/>
        <v>0</v>
      </c>
    </row>
    <row r="352" spans="1:12" s="6" customFormat="1" ht="24.95" customHeight="1" x14ac:dyDescent="0.2">
      <c r="A352" s="26"/>
      <c r="B352" s="26"/>
      <c r="C352" s="32" t="s">
        <v>343</v>
      </c>
      <c r="D352" s="38" t="s">
        <v>344</v>
      </c>
      <c r="E352" s="38" t="s">
        <v>344</v>
      </c>
      <c r="F352" s="32"/>
      <c r="G352" s="32"/>
      <c r="H352" s="32"/>
      <c r="I352" s="32"/>
      <c r="J352" s="39" t="s">
        <v>75</v>
      </c>
      <c r="K352" s="39"/>
      <c r="L352" s="70">
        <f>SUM(L350:L351)</f>
        <v>0</v>
      </c>
    </row>
    <row r="353" spans="1:12" s="6" customFormat="1" ht="24.95" customHeight="1" x14ac:dyDescent="0.2">
      <c r="A353" s="26"/>
      <c r="B353" s="26"/>
      <c r="C353" s="33"/>
      <c r="D353" s="9"/>
      <c r="E353" s="9"/>
      <c r="F353" s="21"/>
      <c r="G353" s="21"/>
      <c r="H353" s="21"/>
      <c r="I353" s="21"/>
      <c r="J353" s="26"/>
      <c r="K353" s="26"/>
      <c r="L353" s="37"/>
    </row>
    <row r="354" spans="1:12" s="6" customFormat="1" ht="33.75" customHeight="1" x14ac:dyDescent="0.2">
      <c r="A354" s="26"/>
      <c r="B354" s="26"/>
      <c r="C354" s="33" t="s">
        <v>278</v>
      </c>
      <c r="D354" s="9" t="s">
        <v>279</v>
      </c>
      <c r="E354" s="10" t="s">
        <v>122</v>
      </c>
      <c r="F354" s="15">
        <v>1</v>
      </c>
      <c r="G354" s="13"/>
      <c r="H354" s="13"/>
      <c r="I354" s="13"/>
      <c r="J354" s="26"/>
      <c r="K354" s="26"/>
      <c r="L354" s="37">
        <f t="shared" si="5"/>
        <v>0</v>
      </c>
    </row>
    <row r="355" spans="1:12" s="6" customFormat="1" ht="36.75" customHeight="1" x14ac:dyDescent="0.2">
      <c r="A355" s="26"/>
      <c r="B355" s="26"/>
      <c r="C355" s="33" t="s">
        <v>278</v>
      </c>
      <c r="D355" s="9" t="s">
        <v>279</v>
      </c>
      <c r="E355" s="10" t="s">
        <v>123</v>
      </c>
      <c r="F355" s="15">
        <v>8</v>
      </c>
      <c r="G355" s="15"/>
      <c r="H355" s="15"/>
      <c r="I355" s="15"/>
      <c r="J355" s="26"/>
      <c r="K355" s="26"/>
      <c r="L355" s="37">
        <f t="shared" si="5"/>
        <v>0</v>
      </c>
    </row>
    <row r="356" spans="1:12" s="6" customFormat="1" ht="31.5" customHeight="1" x14ac:dyDescent="0.2">
      <c r="A356" s="26"/>
      <c r="B356" s="26"/>
      <c r="C356" s="32" t="s">
        <v>278</v>
      </c>
      <c r="D356" s="38" t="s">
        <v>279</v>
      </c>
      <c r="E356" s="38" t="s">
        <v>279</v>
      </c>
      <c r="F356" s="32"/>
      <c r="G356" s="32"/>
      <c r="H356" s="32"/>
      <c r="I356" s="32"/>
      <c r="J356" s="39" t="s">
        <v>75</v>
      </c>
      <c r="K356" s="39"/>
      <c r="L356" s="70">
        <f>SUM(L354:L355)</f>
        <v>0</v>
      </c>
    </row>
    <row r="357" spans="1:12" s="6" customFormat="1" ht="24.95" customHeight="1" x14ac:dyDescent="0.2">
      <c r="A357" s="26"/>
      <c r="B357" s="26"/>
      <c r="C357" s="4"/>
      <c r="D357" s="9"/>
      <c r="E357" s="10"/>
      <c r="F357" s="15"/>
      <c r="G357" s="15"/>
      <c r="H357" s="15"/>
      <c r="I357" s="15"/>
      <c r="J357" s="26"/>
      <c r="K357" s="26"/>
      <c r="L357" s="37"/>
    </row>
    <row r="358" spans="1:12" s="6" customFormat="1" ht="31.5" customHeight="1" x14ac:dyDescent="0.2">
      <c r="A358" s="26"/>
      <c r="B358" s="26"/>
      <c r="C358" s="33" t="s">
        <v>278</v>
      </c>
      <c r="D358" s="9" t="s">
        <v>280</v>
      </c>
      <c r="E358" s="16" t="s">
        <v>125</v>
      </c>
      <c r="F358" s="15">
        <v>1</v>
      </c>
      <c r="G358" s="12"/>
      <c r="H358" s="12"/>
      <c r="I358" s="12"/>
      <c r="J358" s="26"/>
      <c r="K358" s="26"/>
      <c r="L358" s="37">
        <f t="shared" si="5"/>
        <v>0</v>
      </c>
    </row>
    <row r="359" spans="1:12" s="6" customFormat="1" ht="33.75" customHeight="1" x14ac:dyDescent="0.2">
      <c r="A359" s="26"/>
      <c r="B359" s="26"/>
      <c r="C359" s="33" t="s">
        <v>278</v>
      </c>
      <c r="D359" s="9" t="s">
        <v>280</v>
      </c>
      <c r="E359" s="16" t="s">
        <v>124</v>
      </c>
      <c r="F359" s="15">
        <v>10</v>
      </c>
      <c r="G359" s="15"/>
      <c r="H359" s="15"/>
      <c r="I359" s="15"/>
      <c r="J359" s="26"/>
      <c r="K359" s="26"/>
      <c r="L359" s="37">
        <f t="shared" si="5"/>
        <v>0</v>
      </c>
    </row>
    <row r="360" spans="1:12" s="6" customFormat="1" ht="37.5" customHeight="1" x14ac:dyDescent="0.2">
      <c r="A360" s="26"/>
      <c r="B360" s="26"/>
      <c r="C360" s="32" t="s">
        <v>278</v>
      </c>
      <c r="D360" s="38" t="s">
        <v>280</v>
      </c>
      <c r="E360" s="38" t="s">
        <v>280</v>
      </c>
      <c r="F360" s="32"/>
      <c r="G360" s="32"/>
      <c r="H360" s="32"/>
      <c r="I360" s="32"/>
      <c r="J360" s="39" t="s">
        <v>75</v>
      </c>
      <c r="K360" s="39"/>
      <c r="L360" s="70">
        <f>SUM(L358:L359)</f>
        <v>0</v>
      </c>
    </row>
    <row r="361" spans="1:12" s="6" customFormat="1" ht="24.95" customHeight="1" x14ac:dyDescent="0.2">
      <c r="A361" s="26"/>
      <c r="B361" s="26"/>
      <c r="C361" s="33"/>
      <c r="D361" s="7"/>
      <c r="E361" s="16"/>
      <c r="F361" s="15"/>
      <c r="G361" s="15"/>
      <c r="H361" s="15"/>
      <c r="I361" s="15"/>
      <c r="J361" s="26"/>
      <c r="K361" s="26"/>
      <c r="L361" s="37"/>
    </row>
    <row r="362" spans="1:12" s="6" customFormat="1" ht="33.75" customHeight="1" x14ac:dyDescent="0.2">
      <c r="A362" s="26"/>
      <c r="B362" s="26"/>
      <c r="C362" s="33" t="s">
        <v>278</v>
      </c>
      <c r="D362" s="9" t="s">
        <v>281</v>
      </c>
      <c r="E362" s="16" t="s">
        <v>127</v>
      </c>
      <c r="F362" s="15">
        <v>1</v>
      </c>
      <c r="G362" s="13"/>
      <c r="H362" s="13"/>
      <c r="I362" s="13"/>
      <c r="J362" s="26"/>
      <c r="K362" s="26"/>
      <c r="L362" s="37">
        <f t="shared" si="5"/>
        <v>0</v>
      </c>
    </row>
    <row r="363" spans="1:12" s="6" customFormat="1" ht="33" customHeight="1" x14ac:dyDescent="0.2">
      <c r="A363" s="26"/>
      <c r="B363" s="26"/>
      <c r="C363" s="33" t="s">
        <v>278</v>
      </c>
      <c r="D363" s="9" t="s">
        <v>281</v>
      </c>
      <c r="E363" s="16" t="s">
        <v>126</v>
      </c>
      <c r="F363" s="15">
        <v>8</v>
      </c>
      <c r="G363" s="15"/>
      <c r="H363" s="15"/>
      <c r="I363" s="15"/>
      <c r="J363" s="26"/>
      <c r="K363" s="26"/>
      <c r="L363" s="37">
        <f t="shared" si="5"/>
        <v>0</v>
      </c>
    </row>
    <row r="364" spans="1:12" s="6" customFormat="1" ht="33" customHeight="1" x14ac:dyDescent="0.2">
      <c r="A364" s="26"/>
      <c r="B364" s="26"/>
      <c r="C364" s="32" t="s">
        <v>278</v>
      </c>
      <c r="D364" s="38" t="s">
        <v>281</v>
      </c>
      <c r="E364" s="38" t="s">
        <v>281</v>
      </c>
      <c r="F364" s="32"/>
      <c r="G364" s="32"/>
      <c r="H364" s="32"/>
      <c r="I364" s="32"/>
      <c r="J364" s="39" t="s">
        <v>75</v>
      </c>
      <c r="K364" s="39"/>
      <c r="L364" s="70">
        <f>SUM(L362:L363)</f>
        <v>0</v>
      </c>
    </row>
    <row r="365" spans="1:12" s="6" customFormat="1" ht="24.95" customHeight="1" x14ac:dyDescent="0.2">
      <c r="A365" s="26"/>
      <c r="B365" s="26"/>
      <c r="C365" s="4"/>
      <c r="D365" s="9"/>
      <c r="E365" s="16"/>
      <c r="F365" s="15"/>
      <c r="G365" s="15"/>
      <c r="H365" s="15"/>
      <c r="I365" s="15"/>
      <c r="J365" s="26"/>
      <c r="K365" s="26"/>
      <c r="L365" s="37"/>
    </row>
    <row r="366" spans="1:12" s="6" customFormat="1" ht="33" customHeight="1" x14ac:dyDescent="0.2">
      <c r="A366" s="26"/>
      <c r="B366" s="26"/>
      <c r="C366" s="33" t="s">
        <v>278</v>
      </c>
      <c r="D366" s="9" t="s">
        <v>282</v>
      </c>
      <c r="E366" s="16" t="s">
        <v>127</v>
      </c>
      <c r="F366" s="15">
        <v>1</v>
      </c>
      <c r="G366" s="13"/>
      <c r="H366" s="13"/>
      <c r="I366" s="13"/>
      <c r="J366" s="26"/>
      <c r="K366" s="26"/>
      <c r="L366" s="37">
        <f t="shared" si="5"/>
        <v>0</v>
      </c>
    </row>
    <row r="367" spans="1:12" s="6" customFormat="1" ht="35.25" customHeight="1" x14ac:dyDescent="0.2">
      <c r="A367" s="26"/>
      <c r="B367" s="26"/>
      <c r="C367" s="33" t="s">
        <v>278</v>
      </c>
      <c r="D367" s="9" t="s">
        <v>282</v>
      </c>
      <c r="E367" s="16" t="s">
        <v>126</v>
      </c>
      <c r="F367" s="15">
        <v>8</v>
      </c>
      <c r="G367" s="15"/>
      <c r="H367" s="15"/>
      <c r="I367" s="15"/>
      <c r="J367" s="26"/>
      <c r="K367" s="26"/>
      <c r="L367" s="37">
        <f t="shared" si="5"/>
        <v>0</v>
      </c>
    </row>
    <row r="368" spans="1:12" s="6" customFormat="1" ht="33" customHeight="1" x14ac:dyDescent="0.2">
      <c r="A368" s="26"/>
      <c r="B368" s="26"/>
      <c r="C368" s="32" t="s">
        <v>278</v>
      </c>
      <c r="D368" s="38" t="s">
        <v>282</v>
      </c>
      <c r="E368" s="38" t="s">
        <v>282</v>
      </c>
      <c r="F368" s="32"/>
      <c r="G368" s="32"/>
      <c r="H368" s="32"/>
      <c r="I368" s="32"/>
      <c r="J368" s="39" t="s">
        <v>75</v>
      </c>
      <c r="K368" s="39"/>
      <c r="L368" s="70">
        <f>SUM(L366:L367)</f>
        <v>0</v>
      </c>
    </row>
    <row r="369" spans="1:12" s="6" customFormat="1" ht="24.95" customHeight="1" x14ac:dyDescent="0.2">
      <c r="A369" s="26"/>
      <c r="B369" s="26"/>
      <c r="C369" s="33"/>
      <c r="D369" s="40"/>
      <c r="E369" s="40"/>
      <c r="F369" s="33"/>
      <c r="G369" s="33"/>
      <c r="H369" s="33"/>
      <c r="I369" s="33"/>
      <c r="J369" s="34"/>
      <c r="K369" s="34"/>
      <c r="L369" s="37"/>
    </row>
    <row r="370" spans="1:12" s="6" customFormat="1" ht="24.95" customHeight="1" x14ac:dyDescent="0.2">
      <c r="A370" s="26"/>
      <c r="B370" s="26"/>
      <c r="C370" s="33" t="s">
        <v>283</v>
      </c>
      <c r="D370" s="9" t="s">
        <v>284</v>
      </c>
      <c r="E370" s="16" t="s">
        <v>82</v>
      </c>
      <c r="F370" s="15">
        <v>1</v>
      </c>
      <c r="G370" s="13"/>
      <c r="H370" s="13"/>
      <c r="I370" s="13"/>
      <c r="J370" s="26"/>
      <c r="K370" s="26"/>
      <c r="L370" s="37">
        <f t="shared" si="5"/>
        <v>0</v>
      </c>
    </row>
    <row r="371" spans="1:12" s="6" customFormat="1" ht="24.95" customHeight="1" x14ac:dyDescent="0.2">
      <c r="A371" s="26"/>
      <c r="B371" s="26"/>
      <c r="C371" s="32" t="s">
        <v>283</v>
      </c>
      <c r="D371" s="38" t="s">
        <v>284</v>
      </c>
      <c r="E371" s="38" t="s">
        <v>284</v>
      </c>
      <c r="F371" s="32"/>
      <c r="G371" s="32"/>
      <c r="H371" s="32"/>
      <c r="I371" s="32"/>
      <c r="J371" s="39" t="s">
        <v>75</v>
      </c>
      <c r="K371" s="39"/>
      <c r="L371" s="70">
        <f>SUM(L370)</f>
        <v>0</v>
      </c>
    </row>
    <row r="372" spans="1:12" s="6" customFormat="1" ht="24.95" customHeight="1" x14ac:dyDescent="0.2">
      <c r="A372" s="26"/>
      <c r="B372" s="26"/>
      <c r="C372" s="33"/>
      <c r="D372" s="9"/>
      <c r="E372" s="16"/>
      <c r="F372" s="15"/>
      <c r="G372" s="15"/>
      <c r="H372" s="15"/>
      <c r="I372" s="15"/>
      <c r="J372" s="26"/>
      <c r="K372" s="26"/>
      <c r="L372" s="37"/>
    </row>
    <row r="373" spans="1:12" s="6" customFormat="1" ht="24.95" customHeight="1" x14ac:dyDescent="0.2">
      <c r="A373" s="26"/>
      <c r="B373" s="26"/>
      <c r="C373" s="33" t="s">
        <v>283</v>
      </c>
      <c r="D373" s="9" t="s">
        <v>285</v>
      </c>
      <c r="E373" s="16" t="s">
        <v>128</v>
      </c>
      <c r="F373" s="13">
        <v>2</v>
      </c>
      <c r="G373" s="15"/>
      <c r="H373" s="15"/>
      <c r="I373" s="15"/>
      <c r="J373" s="26"/>
      <c r="K373" s="26"/>
      <c r="L373" s="37">
        <f t="shared" si="5"/>
        <v>0</v>
      </c>
    </row>
    <row r="374" spans="1:12" s="6" customFormat="1" ht="24.95" customHeight="1" x14ac:dyDescent="0.2">
      <c r="A374" s="26"/>
      <c r="B374" s="26"/>
      <c r="C374" s="32" t="s">
        <v>283</v>
      </c>
      <c r="D374" s="38" t="s">
        <v>285</v>
      </c>
      <c r="E374" s="38" t="s">
        <v>286</v>
      </c>
      <c r="F374" s="32"/>
      <c r="G374" s="32"/>
      <c r="H374" s="32"/>
      <c r="I374" s="32"/>
      <c r="J374" s="39" t="s">
        <v>75</v>
      </c>
      <c r="K374" s="39"/>
      <c r="L374" s="70">
        <f>SUM(L373)</f>
        <v>0</v>
      </c>
    </row>
    <row r="375" spans="1:12" s="6" customFormat="1" ht="24.95" customHeight="1" x14ac:dyDescent="0.2">
      <c r="A375" s="26"/>
      <c r="B375" s="26"/>
      <c r="C375" s="33"/>
      <c r="D375" s="9"/>
      <c r="E375" s="9"/>
      <c r="F375" s="13"/>
      <c r="G375" s="13"/>
      <c r="H375" s="13"/>
      <c r="I375" s="13"/>
      <c r="J375" s="26"/>
      <c r="K375" s="26"/>
      <c r="L375" s="37"/>
    </row>
    <row r="376" spans="1:12" s="6" customFormat="1" ht="24.95" customHeight="1" x14ac:dyDescent="0.2">
      <c r="A376" s="26"/>
      <c r="B376" s="26"/>
      <c r="C376" s="33" t="s">
        <v>283</v>
      </c>
      <c r="D376" s="9" t="s">
        <v>287</v>
      </c>
      <c r="E376" s="10" t="s">
        <v>129</v>
      </c>
      <c r="F376" s="11">
        <v>2</v>
      </c>
      <c r="G376" s="11"/>
      <c r="H376" s="11"/>
      <c r="I376" s="11"/>
      <c r="J376" s="26"/>
      <c r="K376" s="26"/>
      <c r="L376" s="37">
        <f t="shared" si="5"/>
        <v>0</v>
      </c>
    </row>
    <row r="377" spans="1:12" s="6" customFormat="1" ht="24.95" customHeight="1" x14ac:dyDescent="0.2">
      <c r="A377" s="26"/>
      <c r="B377" s="26"/>
      <c r="C377" s="32" t="s">
        <v>283</v>
      </c>
      <c r="D377" s="38" t="s">
        <v>287</v>
      </c>
      <c r="E377" s="38" t="s">
        <v>2</v>
      </c>
      <c r="F377" s="32"/>
      <c r="G377" s="32"/>
      <c r="H377" s="32"/>
      <c r="I377" s="32"/>
      <c r="J377" s="39" t="s">
        <v>75</v>
      </c>
      <c r="K377" s="39"/>
      <c r="L377" s="70">
        <f>SUM(L376)</f>
        <v>0</v>
      </c>
    </row>
    <row r="378" spans="1:12" s="6" customFormat="1" ht="24.95" customHeight="1" x14ac:dyDescent="0.2">
      <c r="A378" s="26"/>
      <c r="B378" s="26"/>
      <c r="C378" s="7"/>
      <c r="D378" s="7"/>
      <c r="E378" s="9"/>
      <c r="F378" s="11"/>
      <c r="G378" s="11"/>
      <c r="H378" s="11"/>
      <c r="I378" s="11"/>
      <c r="J378" s="26"/>
      <c r="K378" s="26"/>
      <c r="L378" s="37"/>
    </row>
    <row r="379" spans="1:12" s="6" customFormat="1" ht="24.95" customHeight="1" x14ac:dyDescent="0.2">
      <c r="A379" s="26"/>
      <c r="B379" s="26"/>
      <c r="C379" s="33" t="s">
        <v>283</v>
      </c>
      <c r="D379" s="9" t="s">
        <v>288</v>
      </c>
      <c r="E379" s="10" t="s">
        <v>130</v>
      </c>
      <c r="F379" s="13">
        <v>2</v>
      </c>
      <c r="G379" s="13"/>
      <c r="H379" s="13"/>
      <c r="I379" s="13"/>
      <c r="J379" s="26"/>
      <c r="K379" s="26"/>
      <c r="L379" s="37">
        <f t="shared" si="5"/>
        <v>0</v>
      </c>
    </row>
    <row r="380" spans="1:12" s="6" customFormat="1" ht="24.95" customHeight="1" x14ac:dyDescent="0.2">
      <c r="A380" s="26"/>
      <c r="B380" s="26"/>
      <c r="C380" s="32" t="s">
        <v>283</v>
      </c>
      <c r="D380" s="38" t="s">
        <v>288</v>
      </c>
      <c r="E380" s="38" t="s">
        <v>3</v>
      </c>
      <c r="F380" s="32"/>
      <c r="G380" s="32"/>
      <c r="H380" s="32"/>
      <c r="I380" s="32"/>
      <c r="J380" s="39" t="s">
        <v>75</v>
      </c>
      <c r="K380" s="39"/>
      <c r="L380" s="70">
        <f>SUM(L379)</f>
        <v>0</v>
      </c>
    </row>
    <row r="381" spans="1:12" s="6" customFormat="1" ht="24.95" customHeight="1" x14ac:dyDescent="0.2">
      <c r="A381" s="26"/>
      <c r="B381" s="26"/>
      <c r="C381" s="4"/>
      <c r="D381" s="4"/>
      <c r="E381" s="9"/>
      <c r="F381" s="13"/>
      <c r="G381" s="13"/>
      <c r="H381" s="13"/>
      <c r="I381" s="13"/>
      <c r="J381" s="26"/>
      <c r="K381" s="26"/>
      <c r="L381" s="37"/>
    </row>
    <row r="382" spans="1:12" s="6" customFormat="1" ht="24.95" customHeight="1" x14ac:dyDescent="0.2">
      <c r="A382" s="26"/>
      <c r="B382" s="26"/>
      <c r="C382" s="33" t="s">
        <v>283</v>
      </c>
      <c r="D382" s="9" t="s">
        <v>289</v>
      </c>
      <c r="E382" s="10" t="s">
        <v>131</v>
      </c>
      <c r="F382" s="11">
        <v>2</v>
      </c>
      <c r="G382" s="11"/>
      <c r="H382" s="11"/>
      <c r="I382" s="11"/>
      <c r="J382" s="26"/>
      <c r="K382" s="26"/>
      <c r="L382" s="37">
        <f t="shared" si="5"/>
        <v>0</v>
      </c>
    </row>
    <row r="383" spans="1:12" s="6" customFormat="1" ht="24.95" customHeight="1" x14ac:dyDescent="0.2">
      <c r="A383" s="26"/>
      <c r="B383" s="26"/>
      <c r="C383" s="32" t="s">
        <v>283</v>
      </c>
      <c r="D383" s="38" t="s">
        <v>289</v>
      </c>
      <c r="E383" s="38" t="s">
        <v>4</v>
      </c>
      <c r="F383" s="32"/>
      <c r="G383" s="32"/>
      <c r="H383" s="32"/>
      <c r="I383" s="32"/>
      <c r="J383" s="39" t="s">
        <v>75</v>
      </c>
      <c r="K383" s="39"/>
      <c r="L383" s="70">
        <f>SUM(L382)</f>
        <v>0</v>
      </c>
    </row>
    <row r="384" spans="1:12" s="6" customFormat="1" ht="24.95" customHeight="1" x14ac:dyDescent="0.2">
      <c r="A384" s="26"/>
      <c r="B384" s="26"/>
      <c r="C384" s="7"/>
      <c r="D384" s="7"/>
      <c r="E384" s="9"/>
      <c r="F384" s="11"/>
      <c r="G384" s="11"/>
      <c r="H384" s="11"/>
      <c r="I384" s="11"/>
      <c r="J384" s="26"/>
      <c r="K384" s="26"/>
      <c r="L384" s="37"/>
    </row>
    <row r="385" spans="1:12" s="6" customFormat="1" ht="24.95" customHeight="1" x14ac:dyDescent="0.2">
      <c r="A385" s="26"/>
      <c r="B385" s="26"/>
      <c r="C385" s="33" t="s">
        <v>283</v>
      </c>
      <c r="D385" s="9" t="s">
        <v>290</v>
      </c>
      <c r="E385" s="10" t="s">
        <v>132</v>
      </c>
      <c r="F385" s="11">
        <v>2</v>
      </c>
      <c r="G385" s="11"/>
      <c r="H385" s="11"/>
      <c r="I385" s="11"/>
      <c r="J385" s="26"/>
      <c r="K385" s="26"/>
      <c r="L385" s="37">
        <f t="shared" si="5"/>
        <v>0</v>
      </c>
    </row>
    <row r="386" spans="1:12" s="6" customFormat="1" ht="24.95" customHeight="1" x14ac:dyDescent="0.2">
      <c r="A386" s="26"/>
      <c r="B386" s="26"/>
      <c r="C386" s="32" t="s">
        <v>283</v>
      </c>
      <c r="D386" s="38" t="s">
        <v>290</v>
      </c>
      <c r="E386" s="38" t="s">
        <v>5</v>
      </c>
      <c r="F386" s="32"/>
      <c r="G386" s="32"/>
      <c r="H386" s="32"/>
      <c r="I386" s="32"/>
      <c r="J386" s="39" t="s">
        <v>75</v>
      </c>
      <c r="K386" s="39"/>
      <c r="L386" s="70">
        <f>SUM(L385)</f>
        <v>0</v>
      </c>
    </row>
    <row r="387" spans="1:12" s="6" customFormat="1" ht="24.95" customHeight="1" x14ac:dyDescent="0.2">
      <c r="A387" s="26"/>
      <c r="B387" s="26"/>
      <c r="C387" s="4"/>
      <c r="D387" s="4"/>
      <c r="E387" s="9"/>
      <c r="F387" s="13"/>
      <c r="G387" s="13"/>
      <c r="H387" s="13"/>
      <c r="I387" s="13"/>
      <c r="J387" s="26"/>
      <c r="K387" s="26"/>
      <c r="L387" s="37"/>
    </row>
    <row r="388" spans="1:12" s="6" customFormat="1" ht="24.95" customHeight="1" x14ac:dyDescent="0.2">
      <c r="A388" s="26"/>
      <c r="B388" s="26"/>
      <c r="C388" s="33" t="s">
        <v>283</v>
      </c>
      <c r="D388" s="9" t="s">
        <v>291</v>
      </c>
      <c r="E388" s="10" t="s">
        <v>133</v>
      </c>
      <c r="F388" s="11">
        <v>2</v>
      </c>
      <c r="G388" s="11"/>
      <c r="H388" s="11"/>
      <c r="I388" s="11"/>
      <c r="J388" s="26"/>
      <c r="K388" s="26"/>
      <c r="L388" s="37">
        <f t="shared" si="5"/>
        <v>0</v>
      </c>
    </row>
    <row r="389" spans="1:12" s="6" customFormat="1" ht="24.95" customHeight="1" x14ac:dyDescent="0.2">
      <c r="A389" s="26"/>
      <c r="B389" s="26"/>
      <c r="C389" s="32" t="s">
        <v>283</v>
      </c>
      <c r="D389" s="38" t="s">
        <v>291</v>
      </c>
      <c r="E389" s="38" t="s">
        <v>6</v>
      </c>
      <c r="F389" s="32"/>
      <c r="G389" s="32"/>
      <c r="H389" s="32"/>
      <c r="I389" s="32"/>
      <c r="J389" s="39" t="s">
        <v>75</v>
      </c>
      <c r="K389" s="39"/>
      <c r="L389" s="70">
        <f>SUM(L388)</f>
        <v>0</v>
      </c>
    </row>
    <row r="390" spans="1:12" s="6" customFormat="1" ht="24.95" customHeight="1" x14ac:dyDescent="0.2">
      <c r="A390" s="26"/>
      <c r="B390" s="26"/>
      <c r="C390" s="7"/>
      <c r="D390" s="7"/>
      <c r="E390" s="9"/>
      <c r="F390" s="11"/>
      <c r="G390" s="11"/>
      <c r="H390" s="11"/>
      <c r="I390" s="11"/>
      <c r="J390" s="26"/>
      <c r="K390" s="26"/>
      <c r="L390" s="37"/>
    </row>
    <row r="391" spans="1:12" s="6" customFormat="1" ht="24.95" customHeight="1" x14ac:dyDescent="0.2">
      <c r="A391" s="26"/>
      <c r="B391" s="26"/>
      <c r="C391" s="33" t="s">
        <v>283</v>
      </c>
      <c r="D391" s="9" t="s">
        <v>292</v>
      </c>
      <c r="E391" s="10" t="s">
        <v>134</v>
      </c>
      <c r="F391" s="13">
        <v>2</v>
      </c>
      <c r="G391" s="13"/>
      <c r="H391" s="13"/>
      <c r="I391" s="13"/>
      <c r="J391" s="26"/>
      <c r="K391" s="26"/>
      <c r="L391" s="37">
        <f t="shared" si="5"/>
        <v>0</v>
      </c>
    </row>
    <row r="392" spans="1:12" s="6" customFormat="1" ht="24.95" customHeight="1" x14ac:dyDescent="0.2">
      <c r="A392" s="26"/>
      <c r="B392" s="26"/>
      <c r="C392" s="32" t="s">
        <v>283</v>
      </c>
      <c r="D392" s="38" t="s">
        <v>292</v>
      </c>
      <c r="E392" s="38" t="s">
        <v>7</v>
      </c>
      <c r="F392" s="32"/>
      <c r="G392" s="32"/>
      <c r="H392" s="32"/>
      <c r="I392" s="32"/>
      <c r="J392" s="39" t="s">
        <v>75</v>
      </c>
      <c r="K392" s="39"/>
      <c r="L392" s="70">
        <f>SUM(L391)</f>
        <v>0</v>
      </c>
    </row>
    <row r="393" spans="1:12" s="6" customFormat="1" ht="24.95" customHeight="1" x14ac:dyDescent="0.2">
      <c r="A393" s="26"/>
      <c r="B393" s="26"/>
      <c r="C393" s="4"/>
      <c r="D393" s="4"/>
      <c r="E393" s="9"/>
      <c r="F393" s="13"/>
      <c r="G393" s="13"/>
      <c r="H393" s="13"/>
      <c r="I393" s="13"/>
      <c r="J393" s="26"/>
      <c r="K393" s="26"/>
      <c r="L393" s="37"/>
    </row>
    <row r="394" spans="1:12" s="6" customFormat="1" ht="24.95" customHeight="1" x14ac:dyDescent="0.2">
      <c r="A394" s="26"/>
      <c r="B394" s="26"/>
      <c r="C394" s="33" t="s">
        <v>338</v>
      </c>
      <c r="D394" s="9" t="s">
        <v>339</v>
      </c>
      <c r="E394" s="50" t="s">
        <v>62</v>
      </c>
      <c r="F394" s="48">
        <v>1</v>
      </c>
      <c r="G394" s="12"/>
      <c r="H394" s="12"/>
      <c r="I394" s="12"/>
      <c r="J394" s="26"/>
      <c r="K394" s="26"/>
      <c r="L394" s="37">
        <f t="shared" ref="L394:L453" si="6">((J394*K394)+J394)*F394</f>
        <v>0</v>
      </c>
    </row>
    <row r="395" spans="1:12" s="6" customFormat="1" ht="24.95" customHeight="1" x14ac:dyDescent="0.2">
      <c r="A395" s="26"/>
      <c r="B395" s="26"/>
      <c r="C395" s="33" t="s">
        <v>338</v>
      </c>
      <c r="D395" s="9" t="s">
        <v>339</v>
      </c>
      <c r="E395" s="50" t="s">
        <v>311</v>
      </c>
      <c r="F395" s="48">
        <v>1</v>
      </c>
      <c r="G395" s="15"/>
      <c r="H395" s="15"/>
      <c r="I395" s="15"/>
      <c r="J395" s="26"/>
      <c r="K395" s="26"/>
      <c r="L395" s="37">
        <f t="shared" si="6"/>
        <v>0</v>
      </c>
    </row>
    <row r="396" spans="1:12" s="6" customFormat="1" ht="24.95" customHeight="1" x14ac:dyDescent="0.2">
      <c r="A396" s="26"/>
      <c r="B396" s="26"/>
      <c r="C396" s="33" t="s">
        <v>338</v>
      </c>
      <c r="D396" s="9" t="s">
        <v>339</v>
      </c>
      <c r="E396" s="50" t="s">
        <v>312</v>
      </c>
      <c r="F396" s="48">
        <v>2</v>
      </c>
      <c r="G396" s="15"/>
      <c r="H396" s="15"/>
      <c r="I396" s="15"/>
      <c r="J396" s="26"/>
      <c r="K396" s="26"/>
      <c r="L396" s="37">
        <f t="shared" si="6"/>
        <v>0</v>
      </c>
    </row>
    <row r="397" spans="1:12" s="6" customFormat="1" ht="24.95" customHeight="1" x14ac:dyDescent="0.2">
      <c r="A397" s="26"/>
      <c r="B397" s="26"/>
      <c r="C397" s="33" t="s">
        <v>338</v>
      </c>
      <c r="D397" s="9" t="s">
        <v>339</v>
      </c>
      <c r="E397" s="50" t="s">
        <v>22</v>
      </c>
      <c r="F397" s="48">
        <v>3</v>
      </c>
      <c r="G397" s="15"/>
      <c r="H397" s="15"/>
      <c r="I397" s="15"/>
      <c r="J397" s="26"/>
      <c r="K397" s="26"/>
      <c r="L397" s="37">
        <f t="shared" si="6"/>
        <v>0</v>
      </c>
    </row>
    <row r="398" spans="1:12" s="6" customFormat="1" ht="24.95" customHeight="1" x14ac:dyDescent="0.2">
      <c r="A398" s="26"/>
      <c r="B398" s="26"/>
      <c r="C398" s="33" t="s">
        <v>338</v>
      </c>
      <c r="D398" s="9" t="s">
        <v>339</v>
      </c>
      <c r="E398" s="50" t="s">
        <v>63</v>
      </c>
      <c r="F398" s="48">
        <v>2</v>
      </c>
      <c r="G398" s="15"/>
      <c r="H398" s="15"/>
      <c r="I398" s="15"/>
      <c r="J398" s="26"/>
      <c r="K398" s="26"/>
      <c r="L398" s="37">
        <f t="shared" si="6"/>
        <v>0</v>
      </c>
    </row>
    <row r="399" spans="1:12" s="6" customFormat="1" ht="24.95" customHeight="1" x14ac:dyDescent="0.2">
      <c r="A399" s="26"/>
      <c r="B399" s="26"/>
      <c r="C399" s="32" t="s">
        <v>338</v>
      </c>
      <c r="D399" s="38" t="s">
        <v>339</v>
      </c>
      <c r="E399" s="38" t="s">
        <v>339</v>
      </c>
      <c r="F399" s="32"/>
      <c r="G399" s="32"/>
      <c r="H399" s="32"/>
      <c r="I399" s="32"/>
      <c r="J399" s="39" t="s">
        <v>75</v>
      </c>
      <c r="K399" s="39"/>
      <c r="L399" s="70">
        <f>SUM(L394:L398)</f>
        <v>0</v>
      </c>
    </row>
    <row r="400" spans="1:12" s="6" customFormat="1" ht="24.95" customHeight="1" x14ac:dyDescent="0.2">
      <c r="A400" s="26"/>
      <c r="B400" s="26"/>
      <c r="C400" s="7"/>
      <c r="D400" s="7"/>
      <c r="E400" s="16"/>
      <c r="F400" s="15"/>
      <c r="G400" s="15"/>
      <c r="H400" s="15"/>
      <c r="I400" s="15"/>
      <c r="J400" s="26"/>
      <c r="K400" s="26"/>
      <c r="L400" s="37"/>
    </row>
    <row r="401" spans="1:255" s="6" customFormat="1" ht="24.95" customHeight="1" x14ac:dyDescent="0.2">
      <c r="A401" s="26"/>
      <c r="B401" s="26"/>
      <c r="C401" s="33" t="s">
        <v>338</v>
      </c>
      <c r="D401" s="9" t="s">
        <v>340</v>
      </c>
      <c r="E401" s="10" t="s">
        <v>135</v>
      </c>
      <c r="F401" s="13">
        <v>2</v>
      </c>
      <c r="G401" s="13"/>
      <c r="H401" s="13"/>
      <c r="I401" s="13"/>
      <c r="J401" s="26"/>
      <c r="K401" s="26"/>
      <c r="L401" s="37">
        <f t="shared" si="6"/>
        <v>0</v>
      </c>
    </row>
    <row r="402" spans="1:255" s="6" customFormat="1" ht="24.95" customHeight="1" x14ac:dyDescent="0.2">
      <c r="A402" s="26"/>
      <c r="B402" s="26"/>
      <c r="C402" s="32" t="s">
        <v>338</v>
      </c>
      <c r="D402" s="38" t="s">
        <v>340</v>
      </c>
      <c r="E402" s="38" t="s">
        <v>340</v>
      </c>
      <c r="F402" s="32"/>
      <c r="G402" s="32"/>
      <c r="H402" s="32"/>
      <c r="I402" s="32"/>
      <c r="J402" s="39" t="s">
        <v>75</v>
      </c>
      <c r="K402" s="39"/>
      <c r="L402" s="70">
        <f>SUM(L401)</f>
        <v>0</v>
      </c>
    </row>
    <row r="403" spans="1:255" s="6" customFormat="1" ht="24.95" customHeight="1" x14ac:dyDescent="0.2">
      <c r="A403" s="26"/>
      <c r="B403" s="26"/>
      <c r="C403" s="7"/>
      <c r="D403" s="7"/>
      <c r="E403" s="9"/>
      <c r="F403" s="13"/>
      <c r="G403" s="13"/>
      <c r="H403" s="13"/>
      <c r="I403" s="13"/>
      <c r="J403" s="26"/>
      <c r="K403" s="26"/>
      <c r="L403" s="37"/>
    </row>
    <row r="404" spans="1:255" s="6" customFormat="1" ht="24.95" customHeight="1" x14ac:dyDescent="0.2">
      <c r="A404" s="26"/>
      <c r="B404" s="26"/>
      <c r="C404" s="33" t="s">
        <v>338</v>
      </c>
      <c r="D404" s="9" t="s">
        <v>341</v>
      </c>
      <c r="E404" s="16" t="s">
        <v>313</v>
      </c>
      <c r="F404" s="15">
        <v>1</v>
      </c>
      <c r="G404" s="12"/>
      <c r="H404" s="12"/>
      <c r="I404" s="12"/>
      <c r="J404" s="26"/>
      <c r="K404" s="26"/>
      <c r="L404" s="37">
        <f t="shared" si="6"/>
        <v>0</v>
      </c>
    </row>
    <row r="405" spans="1:255" s="6" customFormat="1" ht="24.95" customHeight="1" x14ac:dyDescent="0.2">
      <c r="A405" s="26"/>
      <c r="B405" s="26"/>
      <c r="C405" s="33" t="s">
        <v>338</v>
      </c>
      <c r="D405" s="9" t="s">
        <v>341</v>
      </c>
      <c r="E405" s="16" t="s">
        <v>83</v>
      </c>
      <c r="F405" s="15">
        <v>2</v>
      </c>
      <c r="G405" s="15"/>
      <c r="H405" s="15"/>
      <c r="I405" s="15"/>
      <c r="J405" s="26"/>
      <c r="K405" s="26"/>
      <c r="L405" s="37">
        <f t="shared" si="6"/>
        <v>0</v>
      </c>
    </row>
    <row r="406" spans="1:255" s="6" customFormat="1" ht="24.95" customHeight="1" x14ac:dyDescent="0.2">
      <c r="A406" s="26"/>
      <c r="B406" s="26"/>
      <c r="C406" s="33" t="s">
        <v>338</v>
      </c>
      <c r="D406" s="9" t="s">
        <v>341</v>
      </c>
      <c r="E406" s="16" t="s">
        <v>84</v>
      </c>
      <c r="F406" s="15">
        <v>2</v>
      </c>
      <c r="G406" s="15"/>
      <c r="H406" s="15"/>
      <c r="I406" s="15"/>
      <c r="J406" s="26"/>
      <c r="K406" s="26"/>
      <c r="L406" s="37">
        <f t="shared" si="6"/>
        <v>0</v>
      </c>
    </row>
    <row r="407" spans="1:255" s="6" customFormat="1" ht="24.95" customHeight="1" x14ac:dyDescent="0.2">
      <c r="A407" s="26"/>
      <c r="B407" s="26"/>
      <c r="C407" s="33" t="s">
        <v>338</v>
      </c>
      <c r="D407" s="9" t="s">
        <v>341</v>
      </c>
      <c r="E407" s="16" t="s">
        <v>25</v>
      </c>
      <c r="F407" s="15">
        <v>1</v>
      </c>
      <c r="G407" s="15"/>
      <c r="H407" s="15"/>
      <c r="I407" s="15"/>
      <c r="J407" s="26"/>
      <c r="K407" s="26"/>
      <c r="L407" s="37">
        <f t="shared" si="6"/>
        <v>0</v>
      </c>
    </row>
    <row r="408" spans="1:255" s="6" customFormat="1" ht="24.95" customHeight="1" x14ac:dyDescent="0.2">
      <c r="A408" s="26"/>
      <c r="B408" s="26"/>
      <c r="C408" s="32" t="s">
        <v>338</v>
      </c>
      <c r="D408" s="38" t="s">
        <v>341</v>
      </c>
      <c r="E408" s="38" t="s">
        <v>341</v>
      </c>
      <c r="F408" s="32"/>
      <c r="G408" s="32"/>
      <c r="H408" s="32"/>
      <c r="I408" s="32"/>
      <c r="J408" s="39" t="s">
        <v>75</v>
      </c>
      <c r="K408" s="39"/>
      <c r="L408" s="70">
        <f>SUM(L404:L407)</f>
        <v>0</v>
      </c>
    </row>
    <row r="409" spans="1:255" s="6" customFormat="1" ht="24.95" customHeight="1" x14ac:dyDescent="0.2">
      <c r="A409" s="26"/>
      <c r="B409" s="26"/>
      <c r="C409" s="33"/>
      <c r="D409" s="40"/>
      <c r="E409" s="40"/>
      <c r="F409" s="33"/>
      <c r="G409" s="33"/>
      <c r="H409" s="33"/>
      <c r="I409" s="33"/>
      <c r="J409" s="34"/>
      <c r="K409" s="34"/>
      <c r="L409" s="37"/>
    </row>
    <row r="410" spans="1:255" s="6" customFormat="1" ht="24.95" customHeight="1" x14ac:dyDescent="0.2">
      <c r="A410" s="26"/>
      <c r="B410" s="26"/>
      <c r="C410" s="33" t="s">
        <v>338</v>
      </c>
      <c r="D410" s="9" t="s">
        <v>342</v>
      </c>
      <c r="E410" s="50" t="s">
        <v>314</v>
      </c>
      <c r="F410" s="48">
        <v>1</v>
      </c>
      <c r="G410" s="13"/>
      <c r="H410" s="13"/>
      <c r="I410" s="13"/>
      <c r="J410" s="26"/>
      <c r="K410" s="26"/>
      <c r="L410" s="37">
        <f t="shared" si="6"/>
        <v>0</v>
      </c>
    </row>
    <row r="411" spans="1:255" s="6" customFormat="1" ht="24.95" customHeight="1" x14ac:dyDescent="0.2">
      <c r="A411" s="26"/>
      <c r="B411" s="26"/>
      <c r="C411" s="33" t="s">
        <v>338</v>
      </c>
      <c r="D411" s="9" t="s">
        <v>342</v>
      </c>
      <c r="E411" s="50" t="s">
        <v>315</v>
      </c>
      <c r="F411" s="48">
        <v>1</v>
      </c>
      <c r="G411" s="15"/>
      <c r="H411" s="15"/>
      <c r="I411" s="15"/>
      <c r="J411" s="26"/>
      <c r="K411" s="26"/>
      <c r="L411" s="37">
        <f t="shared" si="6"/>
        <v>0</v>
      </c>
    </row>
    <row r="412" spans="1:255" s="6" customFormat="1" ht="24.95" customHeight="1" x14ac:dyDescent="0.2">
      <c r="A412" s="26"/>
      <c r="B412" s="26"/>
      <c r="C412" s="33" t="s">
        <v>338</v>
      </c>
      <c r="D412" s="9" t="s">
        <v>342</v>
      </c>
      <c r="E412" s="50" t="s">
        <v>316</v>
      </c>
      <c r="F412" s="48">
        <v>4</v>
      </c>
      <c r="G412" s="15"/>
      <c r="H412" s="15"/>
      <c r="I412" s="15"/>
      <c r="J412" s="26"/>
      <c r="K412" s="26"/>
      <c r="L412" s="37">
        <f t="shared" si="6"/>
        <v>0</v>
      </c>
    </row>
    <row r="413" spans="1:255" s="6" customFormat="1" ht="24.95" customHeight="1" x14ac:dyDescent="0.2">
      <c r="A413" s="26"/>
      <c r="B413" s="26"/>
      <c r="C413" s="32" t="s">
        <v>338</v>
      </c>
      <c r="D413" s="38" t="s">
        <v>342</v>
      </c>
      <c r="E413" s="38" t="s">
        <v>342</v>
      </c>
      <c r="F413" s="32"/>
      <c r="G413" s="32"/>
      <c r="H413" s="32"/>
      <c r="I413" s="32"/>
      <c r="J413" s="39" t="s">
        <v>75</v>
      </c>
      <c r="K413" s="39"/>
      <c r="L413" s="70">
        <f>SUM(L410:L412)</f>
        <v>0</v>
      </c>
    </row>
    <row r="414" spans="1:255" s="6" customFormat="1" ht="24.95" customHeight="1" x14ac:dyDescent="0.2">
      <c r="A414" s="26"/>
      <c r="B414" s="26"/>
      <c r="C414" s="45"/>
      <c r="D414" s="9"/>
      <c r="E414" s="9"/>
      <c r="F414" s="15"/>
      <c r="G414" s="15"/>
      <c r="H414" s="15"/>
      <c r="I414" s="15"/>
      <c r="J414" s="26"/>
      <c r="K414" s="26"/>
      <c r="L414" s="37"/>
    </row>
    <row r="415" spans="1:255" s="56" customFormat="1" ht="24.95" customHeight="1" x14ac:dyDescent="0.2">
      <c r="A415" s="51"/>
      <c r="B415" s="51"/>
      <c r="C415" s="52" t="s">
        <v>337</v>
      </c>
      <c r="D415" s="53" t="s">
        <v>317</v>
      </c>
      <c r="E415" s="47" t="s">
        <v>318</v>
      </c>
      <c r="F415" s="49">
        <v>1</v>
      </c>
      <c r="G415" s="49"/>
      <c r="H415" s="49"/>
      <c r="I415" s="49"/>
      <c r="J415" s="51"/>
      <c r="K415" s="51"/>
      <c r="L415" s="37">
        <f t="shared" si="6"/>
        <v>0</v>
      </c>
      <c r="M415" s="54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  <c r="IE415" s="55"/>
      <c r="IF415" s="55"/>
      <c r="IG415" s="55"/>
      <c r="IH415" s="55"/>
      <c r="II415" s="55"/>
      <c r="IJ415" s="55"/>
      <c r="IK415" s="55"/>
      <c r="IL415" s="55"/>
      <c r="IM415" s="55"/>
      <c r="IN415" s="55"/>
      <c r="IO415" s="55"/>
      <c r="IP415" s="55"/>
      <c r="IQ415" s="55"/>
      <c r="IR415" s="55"/>
      <c r="IS415" s="55"/>
      <c r="IT415" s="55"/>
      <c r="IU415" s="55"/>
    </row>
    <row r="416" spans="1:255" s="56" customFormat="1" ht="24.95" customHeight="1" x14ac:dyDescent="0.2">
      <c r="A416" s="51"/>
      <c r="B416" s="51"/>
      <c r="C416" s="52" t="s">
        <v>337</v>
      </c>
      <c r="D416" s="53" t="s">
        <v>317</v>
      </c>
      <c r="E416" s="47" t="s">
        <v>28</v>
      </c>
      <c r="F416" s="49">
        <v>1</v>
      </c>
      <c r="G416" s="49"/>
      <c r="H416" s="49"/>
      <c r="I416" s="49"/>
      <c r="J416" s="51"/>
      <c r="K416" s="51"/>
      <c r="L416" s="37">
        <f t="shared" si="6"/>
        <v>0</v>
      </c>
      <c r="M416" s="54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  <c r="IE416" s="55"/>
      <c r="IF416" s="55"/>
      <c r="IG416" s="55"/>
      <c r="IH416" s="55"/>
      <c r="II416" s="55"/>
      <c r="IJ416" s="55"/>
      <c r="IK416" s="55"/>
      <c r="IL416" s="55"/>
      <c r="IM416" s="55"/>
      <c r="IN416" s="55"/>
      <c r="IO416" s="55"/>
      <c r="IP416" s="55"/>
      <c r="IQ416" s="55"/>
      <c r="IR416" s="55"/>
      <c r="IS416" s="55"/>
      <c r="IT416" s="55"/>
      <c r="IU416" s="55"/>
    </row>
    <row r="417" spans="1:255" s="56" customFormat="1" ht="24.95" customHeight="1" x14ac:dyDescent="0.2">
      <c r="A417" s="51"/>
      <c r="B417" s="51"/>
      <c r="C417" s="32" t="s">
        <v>337</v>
      </c>
      <c r="D417" s="38" t="s">
        <v>317</v>
      </c>
      <c r="E417" s="38" t="s">
        <v>317</v>
      </c>
      <c r="F417" s="32"/>
      <c r="G417" s="32"/>
      <c r="H417" s="32"/>
      <c r="I417" s="32"/>
      <c r="J417" s="46" t="s">
        <v>75</v>
      </c>
      <c r="K417" s="46"/>
      <c r="L417" s="70">
        <f>SUM(L415:L416)</f>
        <v>0</v>
      </c>
      <c r="M417" s="54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  <c r="IE417" s="55"/>
      <c r="IF417" s="55"/>
      <c r="IG417" s="55"/>
      <c r="IH417" s="55"/>
      <c r="II417" s="55"/>
      <c r="IJ417" s="55"/>
      <c r="IK417" s="55"/>
      <c r="IL417" s="55"/>
      <c r="IM417" s="55"/>
      <c r="IN417" s="55"/>
      <c r="IO417" s="55"/>
      <c r="IP417" s="55"/>
      <c r="IQ417" s="55"/>
      <c r="IR417" s="55"/>
      <c r="IS417" s="55"/>
      <c r="IT417" s="55"/>
      <c r="IU417" s="55"/>
    </row>
    <row r="418" spans="1:255" s="56" customFormat="1" ht="24.95" customHeight="1" x14ac:dyDescent="0.2">
      <c r="A418" s="51"/>
      <c r="B418" s="51"/>
      <c r="C418" s="57"/>
      <c r="D418" s="57"/>
      <c r="E418" s="58"/>
      <c r="F418" s="49"/>
      <c r="G418" s="49"/>
      <c r="H418" s="49"/>
      <c r="I418" s="49"/>
      <c r="J418" s="51"/>
      <c r="K418" s="51"/>
      <c r="L418" s="37"/>
      <c r="M418" s="54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  <c r="IE418" s="55"/>
      <c r="IF418" s="55"/>
      <c r="IG418" s="55"/>
      <c r="IH418" s="55"/>
      <c r="II418" s="55"/>
      <c r="IJ418" s="55"/>
      <c r="IK418" s="55"/>
      <c r="IL418" s="55"/>
      <c r="IM418" s="55"/>
      <c r="IN418" s="55"/>
      <c r="IO418" s="55"/>
      <c r="IP418" s="55"/>
      <c r="IQ418" s="55"/>
      <c r="IR418" s="55"/>
      <c r="IS418" s="55"/>
      <c r="IT418" s="55"/>
      <c r="IU418" s="55"/>
    </row>
    <row r="419" spans="1:255" s="56" customFormat="1" ht="24.95" customHeight="1" x14ac:dyDescent="0.2">
      <c r="A419" s="51"/>
      <c r="B419" s="51"/>
      <c r="C419" s="52" t="s">
        <v>337</v>
      </c>
      <c r="D419" s="53" t="s">
        <v>319</v>
      </c>
      <c r="E419" s="47" t="s">
        <v>320</v>
      </c>
      <c r="F419" s="49">
        <v>1</v>
      </c>
      <c r="G419" s="49"/>
      <c r="H419" s="49"/>
      <c r="I419" s="49"/>
      <c r="J419" s="51"/>
      <c r="K419" s="51"/>
      <c r="L419" s="37">
        <f t="shared" si="6"/>
        <v>0</v>
      </c>
      <c r="M419" s="54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  <c r="IE419" s="55"/>
      <c r="IF419" s="55"/>
      <c r="IG419" s="55"/>
      <c r="IH419" s="55"/>
      <c r="II419" s="55"/>
      <c r="IJ419" s="55"/>
      <c r="IK419" s="55"/>
      <c r="IL419" s="55"/>
      <c r="IM419" s="55"/>
      <c r="IN419" s="55"/>
      <c r="IO419" s="55"/>
      <c r="IP419" s="55"/>
      <c r="IQ419" s="55"/>
      <c r="IR419" s="55"/>
      <c r="IS419" s="55"/>
      <c r="IT419" s="55"/>
      <c r="IU419" s="55"/>
    </row>
    <row r="420" spans="1:255" s="56" customFormat="1" ht="24.95" customHeight="1" x14ac:dyDescent="0.2">
      <c r="A420" s="51"/>
      <c r="B420" s="51"/>
      <c r="C420" s="52" t="s">
        <v>337</v>
      </c>
      <c r="D420" s="53" t="s">
        <v>319</v>
      </c>
      <c r="E420" s="47" t="s">
        <v>28</v>
      </c>
      <c r="F420" s="49">
        <v>1</v>
      </c>
      <c r="G420" s="59"/>
      <c r="H420" s="59"/>
      <c r="I420" s="59"/>
      <c r="J420" s="51"/>
      <c r="K420" s="51"/>
      <c r="L420" s="37">
        <f t="shared" si="6"/>
        <v>0</v>
      </c>
      <c r="M420" s="54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  <c r="IE420" s="55"/>
      <c r="IF420" s="55"/>
      <c r="IG420" s="55"/>
      <c r="IH420" s="55"/>
      <c r="II420" s="55"/>
      <c r="IJ420" s="55"/>
      <c r="IK420" s="55"/>
      <c r="IL420" s="55"/>
      <c r="IM420" s="55"/>
      <c r="IN420" s="55"/>
      <c r="IO420" s="55"/>
      <c r="IP420" s="55"/>
      <c r="IQ420" s="55"/>
      <c r="IR420" s="55"/>
      <c r="IS420" s="55"/>
      <c r="IT420" s="55"/>
      <c r="IU420" s="55"/>
    </row>
    <row r="421" spans="1:255" s="56" customFormat="1" ht="24.95" customHeight="1" x14ac:dyDescent="0.2">
      <c r="A421" s="51"/>
      <c r="B421" s="51"/>
      <c r="C421" s="32" t="s">
        <v>337</v>
      </c>
      <c r="D421" s="38" t="s">
        <v>319</v>
      </c>
      <c r="E421" s="38" t="s">
        <v>319</v>
      </c>
      <c r="F421" s="32"/>
      <c r="G421" s="32"/>
      <c r="H421" s="32"/>
      <c r="I421" s="32"/>
      <c r="J421" s="46" t="s">
        <v>75</v>
      </c>
      <c r="K421" s="46"/>
      <c r="L421" s="70">
        <f>SUM(L419:L420)</f>
        <v>0</v>
      </c>
      <c r="M421" s="54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  <c r="IE421" s="55"/>
      <c r="IF421" s="55"/>
      <c r="IG421" s="55"/>
      <c r="IH421" s="55"/>
      <c r="II421" s="55"/>
      <c r="IJ421" s="55"/>
      <c r="IK421" s="55"/>
      <c r="IL421" s="55"/>
      <c r="IM421" s="55"/>
      <c r="IN421" s="55"/>
      <c r="IO421" s="55"/>
      <c r="IP421" s="55"/>
      <c r="IQ421" s="55"/>
      <c r="IR421" s="55"/>
      <c r="IS421" s="55"/>
      <c r="IT421" s="55"/>
      <c r="IU421" s="55"/>
    </row>
    <row r="422" spans="1:255" s="56" customFormat="1" ht="24.95" customHeight="1" x14ac:dyDescent="0.2">
      <c r="A422" s="51"/>
      <c r="B422" s="51"/>
      <c r="C422" s="57"/>
      <c r="D422" s="57"/>
      <c r="E422" s="58"/>
      <c r="F422" s="59"/>
      <c r="G422" s="59"/>
      <c r="H422" s="59"/>
      <c r="I422" s="59"/>
      <c r="J422" s="51"/>
      <c r="K422" s="51"/>
      <c r="L422" s="37"/>
      <c r="M422" s="54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  <c r="IE422" s="55"/>
      <c r="IF422" s="55"/>
      <c r="IG422" s="55"/>
      <c r="IH422" s="55"/>
      <c r="II422" s="55"/>
      <c r="IJ422" s="55"/>
      <c r="IK422" s="55"/>
      <c r="IL422" s="55"/>
      <c r="IM422" s="55"/>
      <c r="IN422" s="55"/>
      <c r="IO422" s="55"/>
      <c r="IP422" s="55"/>
      <c r="IQ422" s="55"/>
      <c r="IR422" s="55"/>
      <c r="IS422" s="55"/>
      <c r="IT422" s="55"/>
      <c r="IU422" s="55"/>
    </row>
    <row r="423" spans="1:255" s="56" customFormat="1" ht="24.95" customHeight="1" x14ac:dyDescent="0.2">
      <c r="A423" s="51"/>
      <c r="B423" s="51"/>
      <c r="C423" s="52" t="s">
        <v>337</v>
      </c>
      <c r="D423" s="53" t="s">
        <v>321</v>
      </c>
      <c r="E423" s="47" t="s">
        <v>322</v>
      </c>
      <c r="F423" s="49">
        <v>1</v>
      </c>
      <c r="G423" s="59"/>
      <c r="H423" s="59"/>
      <c r="I423" s="59"/>
      <c r="J423" s="51"/>
      <c r="K423" s="51"/>
      <c r="L423" s="37">
        <f t="shared" si="6"/>
        <v>0</v>
      </c>
      <c r="M423" s="54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  <c r="IE423" s="55"/>
      <c r="IF423" s="55"/>
      <c r="IG423" s="55"/>
      <c r="IH423" s="55"/>
      <c r="II423" s="55"/>
      <c r="IJ423" s="55"/>
      <c r="IK423" s="55"/>
      <c r="IL423" s="55"/>
      <c r="IM423" s="55"/>
      <c r="IN423" s="55"/>
      <c r="IO423" s="55"/>
      <c r="IP423" s="55"/>
      <c r="IQ423" s="55"/>
      <c r="IR423" s="55"/>
      <c r="IS423" s="55"/>
      <c r="IT423" s="55"/>
      <c r="IU423" s="55"/>
    </row>
    <row r="424" spans="1:255" s="56" customFormat="1" ht="24.95" customHeight="1" x14ac:dyDescent="0.2">
      <c r="A424" s="51"/>
      <c r="B424" s="51"/>
      <c r="C424" s="52" t="s">
        <v>337</v>
      </c>
      <c r="D424" s="53" t="s">
        <v>321</v>
      </c>
      <c r="E424" s="47" t="s">
        <v>28</v>
      </c>
      <c r="F424" s="49">
        <v>1</v>
      </c>
      <c r="G424" s="59"/>
      <c r="H424" s="59"/>
      <c r="I424" s="59"/>
      <c r="J424" s="51"/>
      <c r="K424" s="51"/>
      <c r="L424" s="37">
        <f t="shared" si="6"/>
        <v>0</v>
      </c>
      <c r="M424" s="54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  <c r="IE424" s="55"/>
      <c r="IF424" s="55"/>
      <c r="IG424" s="55"/>
      <c r="IH424" s="55"/>
      <c r="II424" s="55"/>
      <c r="IJ424" s="55"/>
      <c r="IK424" s="55"/>
      <c r="IL424" s="55"/>
      <c r="IM424" s="55"/>
      <c r="IN424" s="55"/>
      <c r="IO424" s="55"/>
      <c r="IP424" s="55"/>
      <c r="IQ424" s="55"/>
      <c r="IR424" s="55"/>
      <c r="IS424" s="55"/>
      <c r="IT424" s="55"/>
      <c r="IU424" s="55"/>
    </row>
    <row r="425" spans="1:255" s="56" customFormat="1" ht="24.95" customHeight="1" x14ac:dyDescent="0.2">
      <c r="A425" s="51"/>
      <c r="B425" s="51"/>
      <c r="C425" s="32" t="s">
        <v>337</v>
      </c>
      <c r="D425" s="38" t="s">
        <v>321</v>
      </c>
      <c r="E425" s="38" t="s">
        <v>321</v>
      </c>
      <c r="F425" s="32"/>
      <c r="G425" s="32"/>
      <c r="H425" s="32"/>
      <c r="I425" s="32"/>
      <c r="J425" s="46" t="s">
        <v>75</v>
      </c>
      <c r="K425" s="46"/>
      <c r="L425" s="70">
        <f>SUM(L423:L424)</f>
        <v>0</v>
      </c>
      <c r="M425" s="54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  <c r="IE425" s="55"/>
      <c r="IF425" s="55"/>
      <c r="IG425" s="55"/>
      <c r="IH425" s="55"/>
      <c r="II425" s="55"/>
      <c r="IJ425" s="55"/>
      <c r="IK425" s="55"/>
      <c r="IL425" s="55"/>
      <c r="IM425" s="55"/>
      <c r="IN425" s="55"/>
      <c r="IO425" s="55"/>
      <c r="IP425" s="55"/>
      <c r="IQ425" s="55"/>
      <c r="IR425" s="55"/>
      <c r="IS425" s="55"/>
      <c r="IT425" s="55"/>
      <c r="IU425" s="55"/>
    </row>
    <row r="426" spans="1:255" s="56" customFormat="1" ht="24.95" customHeight="1" x14ac:dyDescent="0.2">
      <c r="A426" s="51"/>
      <c r="B426" s="51"/>
      <c r="C426" s="57"/>
      <c r="D426" s="57"/>
      <c r="E426" s="58"/>
      <c r="F426" s="59"/>
      <c r="G426" s="59"/>
      <c r="H426" s="59"/>
      <c r="I426" s="59"/>
      <c r="J426" s="51"/>
      <c r="K426" s="51"/>
      <c r="L426" s="37"/>
      <c r="M426" s="54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  <c r="IE426" s="55"/>
      <c r="IF426" s="55"/>
      <c r="IG426" s="55"/>
      <c r="IH426" s="55"/>
      <c r="II426" s="55"/>
      <c r="IJ426" s="55"/>
      <c r="IK426" s="55"/>
      <c r="IL426" s="55"/>
      <c r="IM426" s="55"/>
      <c r="IN426" s="55"/>
      <c r="IO426" s="55"/>
      <c r="IP426" s="55"/>
      <c r="IQ426" s="55"/>
      <c r="IR426" s="55"/>
      <c r="IS426" s="55"/>
      <c r="IT426" s="55"/>
      <c r="IU426" s="55"/>
    </row>
    <row r="427" spans="1:255" s="56" customFormat="1" ht="24.95" customHeight="1" x14ac:dyDescent="0.2">
      <c r="A427" s="51"/>
      <c r="B427" s="51"/>
      <c r="C427" s="52" t="s">
        <v>337</v>
      </c>
      <c r="D427" s="53" t="s">
        <v>323</v>
      </c>
      <c r="E427" s="47" t="s">
        <v>324</v>
      </c>
      <c r="F427" s="49">
        <v>1</v>
      </c>
      <c r="G427" s="59"/>
      <c r="H427" s="59"/>
      <c r="I427" s="59"/>
      <c r="J427" s="51"/>
      <c r="K427" s="51"/>
      <c r="L427" s="37">
        <f t="shared" si="6"/>
        <v>0</v>
      </c>
      <c r="M427" s="54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  <c r="HP427" s="55"/>
      <c r="HQ427" s="55"/>
      <c r="HR427" s="55"/>
      <c r="HS427" s="55"/>
      <c r="HT427" s="55"/>
      <c r="HU427" s="55"/>
      <c r="HV427" s="55"/>
      <c r="HW427" s="55"/>
      <c r="HX427" s="55"/>
      <c r="HY427" s="55"/>
      <c r="HZ427" s="55"/>
      <c r="IA427" s="55"/>
      <c r="IB427" s="55"/>
      <c r="IC427" s="55"/>
      <c r="ID427" s="55"/>
      <c r="IE427" s="55"/>
      <c r="IF427" s="55"/>
      <c r="IG427" s="55"/>
      <c r="IH427" s="55"/>
      <c r="II427" s="55"/>
      <c r="IJ427" s="55"/>
      <c r="IK427" s="55"/>
      <c r="IL427" s="55"/>
      <c r="IM427" s="55"/>
      <c r="IN427" s="55"/>
      <c r="IO427" s="55"/>
      <c r="IP427" s="55"/>
      <c r="IQ427" s="55"/>
      <c r="IR427" s="55"/>
      <c r="IS427" s="55"/>
      <c r="IT427" s="55"/>
      <c r="IU427" s="55"/>
    </row>
    <row r="428" spans="1:255" s="56" customFormat="1" ht="24.95" customHeight="1" x14ac:dyDescent="0.2">
      <c r="A428" s="51"/>
      <c r="B428" s="51"/>
      <c r="C428" s="52" t="s">
        <v>337</v>
      </c>
      <c r="D428" s="53" t="s">
        <v>323</v>
      </c>
      <c r="E428" s="47" t="s">
        <v>28</v>
      </c>
      <c r="F428" s="49">
        <v>1</v>
      </c>
      <c r="G428" s="59"/>
      <c r="H428" s="59"/>
      <c r="I428" s="59"/>
      <c r="J428" s="51"/>
      <c r="K428" s="51"/>
      <c r="L428" s="37">
        <f t="shared" si="6"/>
        <v>0</v>
      </c>
      <c r="M428" s="54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  <c r="HP428" s="55"/>
      <c r="HQ428" s="55"/>
      <c r="HR428" s="55"/>
      <c r="HS428" s="55"/>
      <c r="HT428" s="55"/>
      <c r="HU428" s="55"/>
      <c r="HV428" s="55"/>
      <c r="HW428" s="55"/>
      <c r="HX428" s="55"/>
      <c r="HY428" s="55"/>
      <c r="HZ428" s="55"/>
      <c r="IA428" s="55"/>
      <c r="IB428" s="55"/>
      <c r="IC428" s="55"/>
      <c r="ID428" s="55"/>
      <c r="IE428" s="55"/>
      <c r="IF428" s="55"/>
      <c r="IG428" s="55"/>
      <c r="IH428" s="55"/>
      <c r="II428" s="55"/>
      <c r="IJ428" s="55"/>
      <c r="IK428" s="55"/>
      <c r="IL428" s="55"/>
      <c r="IM428" s="55"/>
      <c r="IN428" s="55"/>
      <c r="IO428" s="55"/>
      <c r="IP428" s="55"/>
      <c r="IQ428" s="55"/>
      <c r="IR428" s="55"/>
      <c r="IS428" s="55"/>
      <c r="IT428" s="55"/>
      <c r="IU428" s="55"/>
    </row>
    <row r="429" spans="1:255" s="56" customFormat="1" ht="24.95" customHeight="1" x14ac:dyDescent="0.2">
      <c r="A429" s="51"/>
      <c r="B429" s="51"/>
      <c r="C429" s="32" t="s">
        <v>337</v>
      </c>
      <c r="D429" s="38" t="s">
        <v>323</v>
      </c>
      <c r="E429" s="38" t="s">
        <v>323</v>
      </c>
      <c r="F429" s="32"/>
      <c r="G429" s="32"/>
      <c r="H429" s="32"/>
      <c r="I429" s="32"/>
      <c r="J429" s="46" t="s">
        <v>75</v>
      </c>
      <c r="K429" s="46"/>
      <c r="L429" s="70">
        <f>SUM(L427:L428)</f>
        <v>0</v>
      </c>
      <c r="M429" s="54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  <c r="HP429" s="55"/>
      <c r="HQ429" s="55"/>
      <c r="HR429" s="55"/>
      <c r="HS429" s="55"/>
      <c r="HT429" s="55"/>
      <c r="HU429" s="55"/>
      <c r="HV429" s="55"/>
      <c r="HW429" s="55"/>
      <c r="HX429" s="55"/>
      <c r="HY429" s="55"/>
      <c r="HZ429" s="55"/>
      <c r="IA429" s="55"/>
      <c r="IB429" s="55"/>
      <c r="IC429" s="55"/>
      <c r="ID429" s="55"/>
      <c r="IE429" s="55"/>
      <c r="IF429" s="55"/>
      <c r="IG429" s="55"/>
      <c r="IH429" s="55"/>
      <c r="II429" s="55"/>
      <c r="IJ429" s="55"/>
      <c r="IK429" s="55"/>
      <c r="IL429" s="55"/>
      <c r="IM429" s="55"/>
      <c r="IN429" s="55"/>
      <c r="IO429" s="55"/>
      <c r="IP429" s="55"/>
      <c r="IQ429" s="55"/>
      <c r="IR429" s="55"/>
      <c r="IS429" s="55"/>
      <c r="IT429" s="55"/>
      <c r="IU429" s="55"/>
    </row>
    <row r="430" spans="1:255" s="56" customFormat="1" ht="24.95" customHeight="1" x14ac:dyDescent="0.2">
      <c r="A430" s="51"/>
      <c r="B430" s="51"/>
      <c r="C430" s="57"/>
      <c r="D430" s="57"/>
      <c r="E430" s="58"/>
      <c r="F430" s="59"/>
      <c r="G430" s="59"/>
      <c r="H430" s="59"/>
      <c r="I430" s="59"/>
      <c r="J430" s="51"/>
      <c r="K430" s="51"/>
      <c r="L430" s="37"/>
      <c r="M430" s="54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  <c r="HP430" s="55"/>
      <c r="HQ430" s="55"/>
      <c r="HR430" s="55"/>
      <c r="HS430" s="55"/>
      <c r="HT430" s="55"/>
      <c r="HU430" s="55"/>
      <c r="HV430" s="55"/>
      <c r="HW430" s="55"/>
      <c r="HX430" s="55"/>
      <c r="HY430" s="55"/>
      <c r="HZ430" s="55"/>
      <c r="IA430" s="55"/>
      <c r="IB430" s="55"/>
      <c r="IC430" s="55"/>
      <c r="ID430" s="55"/>
      <c r="IE430" s="55"/>
      <c r="IF430" s="55"/>
      <c r="IG430" s="55"/>
      <c r="IH430" s="55"/>
      <c r="II430" s="55"/>
      <c r="IJ430" s="55"/>
      <c r="IK430" s="55"/>
      <c r="IL430" s="55"/>
      <c r="IM430" s="55"/>
      <c r="IN430" s="55"/>
      <c r="IO430" s="55"/>
      <c r="IP430" s="55"/>
      <c r="IQ430" s="55"/>
      <c r="IR430" s="55"/>
      <c r="IS430" s="55"/>
      <c r="IT430" s="55"/>
      <c r="IU430" s="55"/>
    </row>
    <row r="431" spans="1:255" s="56" customFormat="1" ht="24.95" customHeight="1" x14ac:dyDescent="0.2">
      <c r="A431" s="51"/>
      <c r="B431" s="51"/>
      <c r="C431" s="52" t="s">
        <v>337</v>
      </c>
      <c r="D431" s="53" t="s">
        <v>325</v>
      </c>
      <c r="E431" s="47" t="s">
        <v>326</v>
      </c>
      <c r="F431" s="49">
        <v>1</v>
      </c>
      <c r="G431" s="59"/>
      <c r="H431" s="59"/>
      <c r="I431" s="59"/>
      <c r="J431" s="51"/>
      <c r="K431" s="51"/>
      <c r="L431" s="37">
        <f t="shared" si="6"/>
        <v>0</v>
      </c>
      <c r="M431" s="54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  <c r="HP431" s="55"/>
      <c r="HQ431" s="55"/>
      <c r="HR431" s="55"/>
      <c r="HS431" s="55"/>
      <c r="HT431" s="55"/>
      <c r="HU431" s="55"/>
      <c r="HV431" s="55"/>
      <c r="HW431" s="55"/>
      <c r="HX431" s="55"/>
      <c r="HY431" s="55"/>
      <c r="HZ431" s="55"/>
      <c r="IA431" s="55"/>
      <c r="IB431" s="55"/>
      <c r="IC431" s="55"/>
      <c r="ID431" s="55"/>
      <c r="IE431" s="55"/>
      <c r="IF431" s="55"/>
      <c r="IG431" s="55"/>
      <c r="IH431" s="55"/>
      <c r="II431" s="55"/>
      <c r="IJ431" s="55"/>
      <c r="IK431" s="55"/>
      <c r="IL431" s="55"/>
      <c r="IM431" s="55"/>
      <c r="IN431" s="55"/>
      <c r="IO431" s="55"/>
      <c r="IP431" s="55"/>
      <c r="IQ431" s="55"/>
      <c r="IR431" s="55"/>
      <c r="IS431" s="55"/>
      <c r="IT431" s="55"/>
      <c r="IU431" s="55"/>
    </row>
    <row r="432" spans="1:255" s="56" customFormat="1" ht="24.95" customHeight="1" x14ac:dyDescent="0.2">
      <c r="A432" s="51"/>
      <c r="B432" s="51"/>
      <c r="C432" s="52" t="s">
        <v>337</v>
      </c>
      <c r="D432" s="53" t="s">
        <v>325</v>
      </c>
      <c r="E432" s="47" t="s">
        <v>28</v>
      </c>
      <c r="F432" s="49">
        <v>1</v>
      </c>
      <c r="G432" s="59"/>
      <c r="H432" s="59"/>
      <c r="I432" s="59"/>
      <c r="J432" s="51"/>
      <c r="K432" s="51"/>
      <c r="L432" s="37">
        <f t="shared" si="6"/>
        <v>0</v>
      </c>
      <c r="M432" s="54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  <c r="HP432" s="55"/>
      <c r="HQ432" s="55"/>
      <c r="HR432" s="55"/>
      <c r="HS432" s="55"/>
      <c r="HT432" s="55"/>
      <c r="HU432" s="55"/>
      <c r="HV432" s="55"/>
      <c r="HW432" s="55"/>
      <c r="HX432" s="55"/>
      <c r="HY432" s="55"/>
      <c r="HZ432" s="55"/>
      <c r="IA432" s="55"/>
      <c r="IB432" s="55"/>
      <c r="IC432" s="55"/>
      <c r="ID432" s="55"/>
      <c r="IE432" s="55"/>
      <c r="IF432" s="55"/>
      <c r="IG432" s="55"/>
      <c r="IH432" s="55"/>
      <c r="II432" s="55"/>
      <c r="IJ432" s="55"/>
      <c r="IK432" s="55"/>
      <c r="IL432" s="55"/>
      <c r="IM432" s="55"/>
      <c r="IN432" s="55"/>
      <c r="IO432" s="55"/>
      <c r="IP432" s="55"/>
      <c r="IQ432" s="55"/>
      <c r="IR432" s="55"/>
      <c r="IS432" s="55"/>
      <c r="IT432" s="55"/>
      <c r="IU432" s="55"/>
    </row>
    <row r="433" spans="1:255" s="56" customFormat="1" ht="24.95" customHeight="1" x14ac:dyDescent="0.2">
      <c r="A433" s="51"/>
      <c r="B433" s="51"/>
      <c r="C433" s="32" t="s">
        <v>337</v>
      </c>
      <c r="D433" s="38" t="s">
        <v>325</v>
      </c>
      <c r="E433" s="38" t="s">
        <v>325</v>
      </c>
      <c r="F433" s="32"/>
      <c r="G433" s="32"/>
      <c r="H433" s="32"/>
      <c r="I433" s="32"/>
      <c r="J433" s="46" t="s">
        <v>75</v>
      </c>
      <c r="K433" s="46"/>
      <c r="L433" s="70">
        <f>SUM(L431:L432)</f>
        <v>0</v>
      </c>
      <c r="M433" s="54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  <c r="HQ433" s="55"/>
      <c r="HR433" s="55"/>
      <c r="HS433" s="55"/>
      <c r="HT433" s="55"/>
      <c r="HU433" s="55"/>
      <c r="HV433" s="55"/>
      <c r="HW433" s="55"/>
      <c r="HX433" s="55"/>
      <c r="HY433" s="55"/>
      <c r="HZ433" s="55"/>
      <c r="IA433" s="55"/>
      <c r="IB433" s="55"/>
      <c r="IC433" s="55"/>
      <c r="ID433" s="55"/>
      <c r="IE433" s="55"/>
      <c r="IF433" s="55"/>
      <c r="IG433" s="55"/>
      <c r="IH433" s="55"/>
      <c r="II433" s="55"/>
      <c r="IJ433" s="55"/>
      <c r="IK433" s="55"/>
      <c r="IL433" s="55"/>
      <c r="IM433" s="55"/>
      <c r="IN433" s="55"/>
      <c r="IO433" s="55"/>
      <c r="IP433" s="55"/>
      <c r="IQ433" s="55"/>
      <c r="IR433" s="55"/>
      <c r="IS433" s="55"/>
      <c r="IT433" s="55"/>
      <c r="IU433" s="55"/>
    </row>
    <row r="434" spans="1:255" s="56" customFormat="1" ht="24.95" customHeight="1" x14ac:dyDescent="0.2">
      <c r="A434" s="51"/>
      <c r="B434" s="51"/>
      <c r="C434" s="60"/>
      <c r="D434" s="61"/>
      <c r="E434" s="61"/>
      <c r="F434" s="61"/>
      <c r="G434" s="60"/>
      <c r="H434" s="60"/>
      <c r="I434" s="60"/>
      <c r="J434" s="62"/>
      <c r="K434" s="62"/>
      <c r="L434" s="37"/>
      <c r="M434" s="54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  <c r="HP434" s="55"/>
      <c r="HQ434" s="55"/>
      <c r="HR434" s="55"/>
      <c r="HS434" s="55"/>
      <c r="HT434" s="55"/>
      <c r="HU434" s="55"/>
      <c r="HV434" s="55"/>
      <c r="HW434" s="55"/>
      <c r="HX434" s="55"/>
      <c r="HY434" s="55"/>
      <c r="HZ434" s="55"/>
      <c r="IA434" s="55"/>
      <c r="IB434" s="55"/>
      <c r="IC434" s="55"/>
      <c r="ID434" s="55"/>
      <c r="IE434" s="55"/>
      <c r="IF434" s="55"/>
      <c r="IG434" s="55"/>
      <c r="IH434" s="55"/>
      <c r="II434" s="55"/>
      <c r="IJ434" s="55"/>
      <c r="IK434" s="55"/>
      <c r="IL434" s="55"/>
      <c r="IM434" s="55"/>
      <c r="IN434" s="55"/>
      <c r="IO434" s="55"/>
      <c r="IP434" s="55"/>
      <c r="IQ434" s="55"/>
      <c r="IR434" s="55"/>
      <c r="IS434" s="55"/>
      <c r="IT434" s="55"/>
      <c r="IU434" s="55"/>
    </row>
    <row r="435" spans="1:255" s="56" customFormat="1" ht="24.95" customHeight="1" x14ac:dyDescent="0.2">
      <c r="A435" s="51"/>
      <c r="B435" s="51"/>
      <c r="C435" s="52" t="s">
        <v>337</v>
      </c>
      <c r="D435" s="53" t="s">
        <v>327</v>
      </c>
      <c r="E435" s="47" t="s">
        <v>328</v>
      </c>
      <c r="F435" s="49">
        <v>1</v>
      </c>
      <c r="G435" s="59"/>
      <c r="H435" s="59"/>
      <c r="I435" s="59"/>
      <c r="J435" s="51"/>
      <c r="K435" s="51"/>
      <c r="L435" s="37">
        <f t="shared" si="6"/>
        <v>0</v>
      </c>
      <c r="M435" s="54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  <c r="HP435" s="55"/>
      <c r="HQ435" s="55"/>
      <c r="HR435" s="55"/>
      <c r="HS435" s="55"/>
      <c r="HT435" s="55"/>
      <c r="HU435" s="55"/>
      <c r="HV435" s="55"/>
      <c r="HW435" s="55"/>
      <c r="HX435" s="55"/>
      <c r="HY435" s="55"/>
      <c r="HZ435" s="55"/>
      <c r="IA435" s="55"/>
      <c r="IB435" s="55"/>
      <c r="IC435" s="55"/>
      <c r="ID435" s="55"/>
      <c r="IE435" s="55"/>
      <c r="IF435" s="55"/>
      <c r="IG435" s="55"/>
      <c r="IH435" s="55"/>
      <c r="II435" s="55"/>
      <c r="IJ435" s="55"/>
      <c r="IK435" s="55"/>
      <c r="IL435" s="55"/>
      <c r="IM435" s="55"/>
      <c r="IN435" s="55"/>
      <c r="IO435" s="55"/>
      <c r="IP435" s="55"/>
      <c r="IQ435" s="55"/>
      <c r="IR435" s="55"/>
      <c r="IS435" s="55"/>
      <c r="IT435" s="55"/>
      <c r="IU435" s="55"/>
    </row>
    <row r="436" spans="1:255" s="56" customFormat="1" ht="24.95" customHeight="1" x14ac:dyDescent="0.2">
      <c r="A436" s="51"/>
      <c r="B436" s="51"/>
      <c r="C436" s="52" t="s">
        <v>337</v>
      </c>
      <c r="D436" s="53" t="s">
        <v>327</v>
      </c>
      <c r="E436" s="47" t="s">
        <v>28</v>
      </c>
      <c r="F436" s="49">
        <v>1</v>
      </c>
      <c r="G436" s="59"/>
      <c r="H436" s="59"/>
      <c r="I436" s="59"/>
      <c r="J436" s="51"/>
      <c r="K436" s="51"/>
      <c r="L436" s="37">
        <f t="shared" si="6"/>
        <v>0</v>
      </c>
      <c r="M436" s="54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  <c r="HP436" s="55"/>
      <c r="HQ436" s="55"/>
      <c r="HR436" s="55"/>
      <c r="HS436" s="55"/>
      <c r="HT436" s="55"/>
      <c r="HU436" s="55"/>
      <c r="HV436" s="55"/>
      <c r="HW436" s="55"/>
      <c r="HX436" s="55"/>
      <c r="HY436" s="55"/>
      <c r="HZ436" s="55"/>
      <c r="IA436" s="55"/>
      <c r="IB436" s="55"/>
      <c r="IC436" s="55"/>
      <c r="ID436" s="55"/>
      <c r="IE436" s="55"/>
      <c r="IF436" s="55"/>
      <c r="IG436" s="55"/>
      <c r="IH436" s="55"/>
      <c r="II436" s="55"/>
      <c r="IJ436" s="55"/>
      <c r="IK436" s="55"/>
      <c r="IL436" s="55"/>
      <c r="IM436" s="55"/>
      <c r="IN436" s="55"/>
      <c r="IO436" s="55"/>
      <c r="IP436" s="55"/>
      <c r="IQ436" s="55"/>
      <c r="IR436" s="55"/>
      <c r="IS436" s="55"/>
      <c r="IT436" s="55"/>
      <c r="IU436" s="55"/>
    </row>
    <row r="437" spans="1:255" s="56" customFormat="1" ht="24.95" customHeight="1" x14ac:dyDescent="0.2">
      <c r="A437" s="51"/>
      <c r="B437" s="51"/>
      <c r="C437" s="32" t="s">
        <v>337</v>
      </c>
      <c r="D437" s="38" t="s">
        <v>327</v>
      </c>
      <c r="E437" s="38" t="s">
        <v>327</v>
      </c>
      <c r="F437" s="32"/>
      <c r="G437" s="32"/>
      <c r="H437" s="32"/>
      <c r="I437" s="32"/>
      <c r="J437" s="46" t="s">
        <v>75</v>
      </c>
      <c r="K437" s="46"/>
      <c r="L437" s="70">
        <f>SUM(L435:L436)</f>
        <v>0</v>
      </c>
      <c r="M437" s="54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  <c r="HQ437" s="55"/>
      <c r="HR437" s="55"/>
      <c r="HS437" s="55"/>
      <c r="HT437" s="55"/>
      <c r="HU437" s="55"/>
      <c r="HV437" s="55"/>
      <c r="HW437" s="55"/>
      <c r="HX437" s="55"/>
      <c r="HY437" s="55"/>
      <c r="HZ437" s="55"/>
      <c r="IA437" s="55"/>
      <c r="IB437" s="55"/>
      <c r="IC437" s="55"/>
      <c r="ID437" s="55"/>
      <c r="IE437" s="55"/>
      <c r="IF437" s="55"/>
      <c r="IG437" s="55"/>
      <c r="IH437" s="55"/>
      <c r="II437" s="55"/>
      <c r="IJ437" s="55"/>
      <c r="IK437" s="55"/>
      <c r="IL437" s="55"/>
      <c r="IM437" s="55"/>
      <c r="IN437" s="55"/>
      <c r="IO437" s="55"/>
      <c r="IP437" s="55"/>
      <c r="IQ437" s="55"/>
      <c r="IR437" s="55"/>
      <c r="IS437" s="55"/>
      <c r="IT437" s="55"/>
      <c r="IU437" s="55"/>
    </row>
    <row r="438" spans="1:255" s="56" customFormat="1" ht="24.95" customHeight="1" x14ac:dyDescent="0.2">
      <c r="A438" s="51"/>
      <c r="B438" s="51"/>
      <c r="C438" s="60"/>
      <c r="D438" s="60"/>
      <c r="E438" s="60"/>
      <c r="F438" s="61"/>
      <c r="G438" s="60"/>
      <c r="H438" s="60"/>
      <c r="I438" s="60"/>
      <c r="J438" s="62"/>
      <c r="K438" s="62"/>
      <c r="L438" s="37"/>
      <c r="M438" s="54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  <c r="BM438" s="55"/>
      <c r="BN438" s="55"/>
      <c r="BO438" s="55"/>
      <c r="BP438" s="55"/>
      <c r="BQ438" s="55"/>
      <c r="BR438" s="55"/>
      <c r="BS438" s="55"/>
      <c r="BT438" s="55"/>
      <c r="BU438" s="55"/>
      <c r="BV438" s="55"/>
      <c r="BW438" s="55"/>
      <c r="BX438" s="55"/>
      <c r="BY438" s="55"/>
      <c r="BZ438" s="55"/>
      <c r="CA438" s="55"/>
      <c r="CB438" s="55"/>
      <c r="CC438" s="55"/>
      <c r="CD438" s="55"/>
      <c r="CE438" s="55"/>
      <c r="CF438" s="55"/>
      <c r="CG438" s="55"/>
      <c r="CH438" s="55"/>
      <c r="CI438" s="55"/>
      <c r="CJ438" s="55"/>
      <c r="CK438" s="55"/>
      <c r="CL438" s="55"/>
      <c r="CM438" s="55"/>
      <c r="CN438" s="55"/>
      <c r="CO438" s="55"/>
      <c r="CP438" s="55"/>
      <c r="CQ438" s="55"/>
      <c r="CR438" s="55"/>
      <c r="CS438" s="55"/>
      <c r="CT438" s="55"/>
      <c r="CU438" s="55"/>
      <c r="CV438" s="55"/>
      <c r="CW438" s="55"/>
      <c r="CX438" s="55"/>
      <c r="CY438" s="55"/>
      <c r="CZ438" s="55"/>
      <c r="DA438" s="55"/>
      <c r="DB438" s="55"/>
      <c r="DC438" s="55"/>
      <c r="DD438" s="55"/>
      <c r="DE438" s="55"/>
      <c r="DF438" s="55"/>
      <c r="DG438" s="55"/>
      <c r="DH438" s="55"/>
      <c r="DI438" s="55"/>
      <c r="DJ438" s="55"/>
      <c r="DK438" s="55"/>
      <c r="DL438" s="55"/>
      <c r="DM438" s="55"/>
      <c r="DN438" s="55"/>
      <c r="DO438" s="55"/>
      <c r="DP438" s="55"/>
      <c r="DQ438" s="55"/>
      <c r="DR438" s="55"/>
      <c r="DS438" s="55"/>
      <c r="DT438" s="55"/>
      <c r="DU438" s="55"/>
      <c r="DV438" s="55"/>
      <c r="DW438" s="55"/>
      <c r="DX438" s="55"/>
      <c r="DY438" s="55"/>
      <c r="DZ438" s="55"/>
      <c r="EA438" s="55"/>
      <c r="EB438" s="55"/>
      <c r="EC438" s="55"/>
      <c r="ED438" s="55"/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  <c r="HP438" s="55"/>
      <c r="HQ438" s="55"/>
      <c r="HR438" s="55"/>
      <c r="HS438" s="55"/>
      <c r="HT438" s="55"/>
      <c r="HU438" s="55"/>
      <c r="HV438" s="55"/>
      <c r="HW438" s="55"/>
      <c r="HX438" s="55"/>
      <c r="HY438" s="55"/>
      <c r="HZ438" s="55"/>
      <c r="IA438" s="55"/>
      <c r="IB438" s="55"/>
      <c r="IC438" s="55"/>
      <c r="ID438" s="55"/>
      <c r="IE438" s="55"/>
      <c r="IF438" s="55"/>
      <c r="IG438" s="55"/>
      <c r="IH438" s="55"/>
      <c r="II438" s="55"/>
      <c r="IJ438" s="55"/>
      <c r="IK438" s="55"/>
      <c r="IL438" s="55"/>
      <c r="IM438" s="55"/>
      <c r="IN438" s="55"/>
      <c r="IO438" s="55"/>
      <c r="IP438" s="55"/>
      <c r="IQ438" s="55"/>
      <c r="IR438" s="55"/>
      <c r="IS438" s="55"/>
      <c r="IT438" s="55"/>
      <c r="IU438" s="55"/>
    </row>
    <row r="439" spans="1:255" s="56" customFormat="1" ht="24.95" customHeight="1" x14ac:dyDescent="0.2">
      <c r="A439" s="51"/>
      <c r="B439" s="51"/>
      <c r="C439" s="52" t="s">
        <v>337</v>
      </c>
      <c r="D439" s="53" t="s">
        <v>329</v>
      </c>
      <c r="E439" s="47" t="s">
        <v>330</v>
      </c>
      <c r="F439" s="49">
        <v>1</v>
      </c>
      <c r="G439" s="59"/>
      <c r="H439" s="59"/>
      <c r="I439" s="59"/>
      <c r="J439" s="51"/>
      <c r="K439" s="51"/>
      <c r="L439" s="37">
        <f t="shared" si="6"/>
        <v>0</v>
      </c>
      <c r="M439" s="54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  <c r="BM439" s="55"/>
      <c r="BN439" s="55"/>
      <c r="BO439" s="55"/>
      <c r="BP439" s="55"/>
      <c r="BQ439" s="55"/>
      <c r="BR439" s="55"/>
      <c r="BS439" s="55"/>
      <c r="BT439" s="55"/>
      <c r="BU439" s="55"/>
      <c r="BV439" s="55"/>
      <c r="BW439" s="55"/>
      <c r="BX439" s="55"/>
      <c r="BY439" s="55"/>
      <c r="BZ439" s="55"/>
      <c r="CA439" s="55"/>
      <c r="CB439" s="55"/>
      <c r="CC439" s="55"/>
      <c r="CD439" s="55"/>
      <c r="CE439" s="55"/>
      <c r="CF439" s="55"/>
      <c r="CG439" s="55"/>
      <c r="CH439" s="55"/>
      <c r="CI439" s="55"/>
      <c r="CJ439" s="55"/>
      <c r="CK439" s="55"/>
      <c r="CL439" s="55"/>
      <c r="CM439" s="55"/>
      <c r="CN439" s="55"/>
      <c r="CO439" s="55"/>
      <c r="CP439" s="55"/>
      <c r="CQ439" s="55"/>
      <c r="CR439" s="55"/>
      <c r="CS439" s="55"/>
      <c r="CT439" s="55"/>
      <c r="CU439" s="55"/>
      <c r="CV439" s="55"/>
      <c r="CW439" s="55"/>
      <c r="CX439" s="55"/>
      <c r="CY439" s="55"/>
      <c r="CZ439" s="55"/>
      <c r="DA439" s="55"/>
      <c r="DB439" s="55"/>
      <c r="DC439" s="55"/>
      <c r="DD439" s="55"/>
      <c r="DE439" s="55"/>
      <c r="DF439" s="55"/>
      <c r="DG439" s="55"/>
      <c r="DH439" s="55"/>
      <c r="DI439" s="55"/>
      <c r="DJ439" s="55"/>
      <c r="DK439" s="55"/>
      <c r="DL439" s="55"/>
      <c r="DM439" s="55"/>
      <c r="DN439" s="55"/>
      <c r="DO439" s="55"/>
      <c r="DP439" s="55"/>
      <c r="DQ439" s="55"/>
      <c r="DR439" s="55"/>
      <c r="DS439" s="55"/>
      <c r="DT439" s="55"/>
      <c r="DU439" s="55"/>
      <c r="DV439" s="55"/>
      <c r="DW439" s="55"/>
      <c r="DX439" s="55"/>
      <c r="DY439" s="55"/>
      <c r="DZ439" s="55"/>
      <c r="EA439" s="55"/>
      <c r="EB439" s="55"/>
      <c r="EC439" s="55"/>
      <c r="ED439" s="55"/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  <c r="HQ439" s="55"/>
      <c r="HR439" s="55"/>
      <c r="HS439" s="55"/>
      <c r="HT439" s="55"/>
      <c r="HU439" s="55"/>
      <c r="HV439" s="55"/>
      <c r="HW439" s="55"/>
      <c r="HX439" s="55"/>
      <c r="HY439" s="55"/>
      <c r="HZ439" s="55"/>
      <c r="IA439" s="55"/>
      <c r="IB439" s="55"/>
      <c r="IC439" s="55"/>
      <c r="ID439" s="55"/>
      <c r="IE439" s="55"/>
      <c r="IF439" s="55"/>
      <c r="IG439" s="55"/>
      <c r="IH439" s="55"/>
      <c r="II439" s="55"/>
      <c r="IJ439" s="55"/>
      <c r="IK439" s="55"/>
      <c r="IL439" s="55"/>
      <c r="IM439" s="55"/>
      <c r="IN439" s="55"/>
      <c r="IO439" s="55"/>
      <c r="IP439" s="55"/>
      <c r="IQ439" s="55"/>
      <c r="IR439" s="55"/>
      <c r="IS439" s="55"/>
      <c r="IT439" s="55"/>
      <c r="IU439" s="55"/>
    </row>
    <row r="440" spans="1:255" s="56" customFormat="1" ht="24.95" customHeight="1" x14ac:dyDescent="0.2">
      <c r="A440" s="51"/>
      <c r="B440" s="51"/>
      <c r="C440" s="52" t="s">
        <v>337</v>
      </c>
      <c r="D440" s="53" t="s">
        <v>329</v>
      </c>
      <c r="E440" s="47" t="s">
        <v>28</v>
      </c>
      <c r="F440" s="49">
        <v>1</v>
      </c>
      <c r="G440" s="59"/>
      <c r="H440" s="59"/>
      <c r="I440" s="59"/>
      <c r="J440" s="51"/>
      <c r="K440" s="51"/>
      <c r="L440" s="37">
        <f t="shared" si="6"/>
        <v>0</v>
      </c>
      <c r="M440" s="54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  <c r="HP440" s="55"/>
      <c r="HQ440" s="55"/>
      <c r="HR440" s="55"/>
      <c r="HS440" s="55"/>
      <c r="HT440" s="55"/>
      <c r="HU440" s="55"/>
      <c r="HV440" s="55"/>
      <c r="HW440" s="55"/>
      <c r="HX440" s="55"/>
      <c r="HY440" s="55"/>
      <c r="HZ440" s="55"/>
      <c r="IA440" s="55"/>
      <c r="IB440" s="55"/>
      <c r="IC440" s="55"/>
      <c r="ID440" s="55"/>
      <c r="IE440" s="55"/>
      <c r="IF440" s="55"/>
      <c r="IG440" s="55"/>
      <c r="IH440" s="55"/>
      <c r="II440" s="55"/>
      <c r="IJ440" s="55"/>
      <c r="IK440" s="55"/>
      <c r="IL440" s="55"/>
      <c r="IM440" s="55"/>
      <c r="IN440" s="55"/>
      <c r="IO440" s="55"/>
      <c r="IP440" s="55"/>
      <c r="IQ440" s="55"/>
      <c r="IR440" s="55"/>
      <c r="IS440" s="55"/>
      <c r="IT440" s="55"/>
      <c r="IU440" s="55"/>
    </row>
    <row r="441" spans="1:255" s="56" customFormat="1" ht="24.95" customHeight="1" x14ac:dyDescent="0.2">
      <c r="A441" s="51"/>
      <c r="B441" s="51"/>
      <c r="C441" s="32" t="s">
        <v>337</v>
      </c>
      <c r="D441" s="38" t="s">
        <v>329</v>
      </c>
      <c r="E441" s="38" t="s">
        <v>329</v>
      </c>
      <c r="F441" s="32"/>
      <c r="G441" s="32"/>
      <c r="H441" s="32"/>
      <c r="I441" s="32"/>
      <c r="J441" s="46" t="s">
        <v>75</v>
      </c>
      <c r="K441" s="46"/>
      <c r="L441" s="70">
        <f>SUM(L439:L440)</f>
        <v>0</v>
      </c>
      <c r="M441" s="54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  <c r="HP441" s="55"/>
      <c r="HQ441" s="55"/>
      <c r="HR441" s="55"/>
      <c r="HS441" s="55"/>
      <c r="HT441" s="55"/>
      <c r="HU441" s="55"/>
      <c r="HV441" s="55"/>
      <c r="HW441" s="55"/>
      <c r="HX441" s="55"/>
      <c r="HY441" s="55"/>
      <c r="HZ441" s="55"/>
      <c r="IA441" s="55"/>
      <c r="IB441" s="55"/>
      <c r="IC441" s="55"/>
      <c r="ID441" s="55"/>
      <c r="IE441" s="55"/>
      <c r="IF441" s="55"/>
      <c r="IG441" s="55"/>
      <c r="IH441" s="55"/>
      <c r="II441" s="55"/>
      <c r="IJ441" s="55"/>
      <c r="IK441" s="55"/>
      <c r="IL441" s="55"/>
      <c r="IM441" s="55"/>
      <c r="IN441" s="55"/>
      <c r="IO441" s="55"/>
      <c r="IP441" s="55"/>
      <c r="IQ441" s="55"/>
      <c r="IR441" s="55"/>
      <c r="IS441" s="55"/>
      <c r="IT441" s="55"/>
      <c r="IU441" s="55"/>
    </row>
    <row r="442" spans="1:255" s="56" customFormat="1" ht="24.95" customHeight="1" x14ac:dyDescent="0.2">
      <c r="A442" s="51"/>
      <c r="B442" s="51"/>
      <c r="C442" s="60"/>
      <c r="D442" s="61"/>
      <c r="E442" s="61"/>
      <c r="F442" s="61"/>
      <c r="G442" s="60"/>
      <c r="H442" s="60"/>
      <c r="I442" s="60"/>
      <c r="J442" s="62"/>
      <c r="K442" s="62"/>
      <c r="L442" s="37"/>
      <c r="M442" s="54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  <c r="BM442" s="55"/>
      <c r="BN442" s="55"/>
      <c r="BO442" s="55"/>
      <c r="BP442" s="55"/>
      <c r="BQ442" s="55"/>
      <c r="BR442" s="55"/>
      <c r="BS442" s="55"/>
      <c r="BT442" s="55"/>
      <c r="BU442" s="55"/>
      <c r="BV442" s="55"/>
      <c r="BW442" s="55"/>
      <c r="BX442" s="55"/>
      <c r="BY442" s="55"/>
      <c r="BZ442" s="55"/>
      <c r="CA442" s="55"/>
      <c r="CB442" s="55"/>
      <c r="CC442" s="55"/>
      <c r="CD442" s="55"/>
      <c r="CE442" s="55"/>
      <c r="CF442" s="55"/>
      <c r="CG442" s="55"/>
      <c r="CH442" s="55"/>
      <c r="CI442" s="55"/>
      <c r="CJ442" s="55"/>
      <c r="CK442" s="55"/>
      <c r="CL442" s="55"/>
      <c r="CM442" s="55"/>
      <c r="CN442" s="55"/>
      <c r="CO442" s="55"/>
      <c r="CP442" s="55"/>
      <c r="CQ442" s="55"/>
      <c r="CR442" s="55"/>
      <c r="CS442" s="55"/>
      <c r="CT442" s="55"/>
      <c r="CU442" s="55"/>
      <c r="CV442" s="55"/>
      <c r="CW442" s="55"/>
      <c r="CX442" s="55"/>
      <c r="CY442" s="55"/>
      <c r="CZ442" s="55"/>
      <c r="DA442" s="55"/>
      <c r="DB442" s="55"/>
      <c r="DC442" s="55"/>
      <c r="DD442" s="55"/>
      <c r="DE442" s="55"/>
      <c r="DF442" s="55"/>
      <c r="DG442" s="55"/>
      <c r="DH442" s="55"/>
      <c r="DI442" s="55"/>
      <c r="DJ442" s="55"/>
      <c r="DK442" s="55"/>
      <c r="DL442" s="55"/>
      <c r="DM442" s="55"/>
      <c r="DN442" s="55"/>
      <c r="DO442" s="55"/>
      <c r="DP442" s="55"/>
      <c r="DQ442" s="55"/>
      <c r="DR442" s="55"/>
      <c r="DS442" s="55"/>
      <c r="DT442" s="55"/>
      <c r="DU442" s="55"/>
      <c r="DV442" s="55"/>
      <c r="DW442" s="55"/>
      <c r="DX442" s="55"/>
      <c r="DY442" s="55"/>
      <c r="DZ442" s="55"/>
      <c r="EA442" s="55"/>
      <c r="EB442" s="55"/>
      <c r="EC442" s="55"/>
      <c r="ED442" s="55"/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  <c r="HQ442" s="55"/>
      <c r="HR442" s="55"/>
      <c r="HS442" s="55"/>
      <c r="HT442" s="55"/>
      <c r="HU442" s="55"/>
      <c r="HV442" s="55"/>
      <c r="HW442" s="55"/>
      <c r="HX442" s="55"/>
      <c r="HY442" s="55"/>
      <c r="HZ442" s="55"/>
      <c r="IA442" s="55"/>
      <c r="IB442" s="55"/>
      <c r="IC442" s="55"/>
      <c r="ID442" s="55"/>
      <c r="IE442" s="55"/>
      <c r="IF442" s="55"/>
      <c r="IG442" s="55"/>
      <c r="IH442" s="55"/>
      <c r="II442" s="55"/>
      <c r="IJ442" s="55"/>
      <c r="IK442" s="55"/>
      <c r="IL442" s="55"/>
      <c r="IM442" s="55"/>
      <c r="IN442" s="55"/>
      <c r="IO442" s="55"/>
      <c r="IP442" s="55"/>
      <c r="IQ442" s="55"/>
      <c r="IR442" s="55"/>
      <c r="IS442" s="55"/>
      <c r="IT442" s="55"/>
      <c r="IU442" s="55"/>
    </row>
    <row r="443" spans="1:255" s="56" customFormat="1" ht="24.95" customHeight="1" x14ac:dyDescent="0.2">
      <c r="A443" s="51"/>
      <c r="B443" s="51"/>
      <c r="C443" s="52" t="s">
        <v>337</v>
      </c>
      <c r="D443" s="53" t="s">
        <v>331</v>
      </c>
      <c r="E443" s="47" t="s">
        <v>332</v>
      </c>
      <c r="F443" s="49">
        <v>1</v>
      </c>
      <c r="G443" s="59"/>
      <c r="H443" s="59"/>
      <c r="I443" s="59"/>
      <c r="J443" s="51"/>
      <c r="K443" s="51"/>
      <c r="L443" s="37">
        <f t="shared" si="6"/>
        <v>0</v>
      </c>
      <c r="M443" s="54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  <c r="BM443" s="55"/>
      <c r="BN443" s="55"/>
      <c r="BO443" s="55"/>
      <c r="BP443" s="55"/>
      <c r="BQ443" s="55"/>
      <c r="BR443" s="55"/>
      <c r="BS443" s="55"/>
      <c r="BT443" s="55"/>
      <c r="BU443" s="55"/>
      <c r="BV443" s="55"/>
      <c r="BW443" s="55"/>
      <c r="BX443" s="55"/>
      <c r="BY443" s="55"/>
      <c r="BZ443" s="55"/>
      <c r="CA443" s="55"/>
      <c r="CB443" s="55"/>
      <c r="CC443" s="55"/>
      <c r="CD443" s="55"/>
      <c r="CE443" s="55"/>
      <c r="CF443" s="55"/>
      <c r="CG443" s="55"/>
      <c r="CH443" s="55"/>
      <c r="CI443" s="55"/>
      <c r="CJ443" s="55"/>
      <c r="CK443" s="55"/>
      <c r="CL443" s="55"/>
      <c r="CM443" s="55"/>
      <c r="CN443" s="55"/>
      <c r="CO443" s="55"/>
      <c r="CP443" s="55"/>
      <c r="CQ443" s="55"/>
      <c r="CR443" s="55"/>
      <c r="CS443" s="55"/>
      <c r="CT443" s="55"/>
      <c r="CU443" s="55"/>
      <c r="CV443" s="55"/>
      <c r="CW443" s="55"/>
      <c r="CX443" s="55"/>
      <c r="CY443" s="55"/>
      <c r="CZ443" s="55"/>
      <c r="DA443" s="55"/>
      <c r="DB443" s="55"/>
      <c r="DC443" s="55"/>
      <c r="DD443" s="55"/>
      <c r="DE443" s="55"/>
      <c r="DF443" s="55"/>
      <c r="DG443" s="55"/>
      <c r="DH443" s="55"/>
      <c r="DI443" s="55"/>
      <c r="DJ443" s="55"/>
      <c r="DK443" s="55"/>
      <c r="DL443" s="55"/>
      <c r="DM443" s="55"/>
      <c r="DN443" s="55"/>
      <c r="DO443" s="55"/>
      <c r="DP443" s="55"/>
      <c r="DQ443" s="55"/>
      <c r="DR443" s="55"/>
      <c r="DS443" s="55"/>
      <c r="DT443" s="55"/>
      <c r="DU443" s="55"/>
      <c r="DV443" s="55"/>
      <c r="DW443" s="55"/>
      <c r="DX443" s="55"/>
      <c r="DY443" s="55"/>
      <c r="DZ443" s="55"/>
      <c r="EA443" s="55"/>
      <c r="EB443" s="55"/>
      <c r="EC443" s="55"/>
      <c r="ED443" s="55"/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F443" s="55"/>
      <c r="GG443" s="55"/>
      <c r="GH443" s="55"/>
      <c r="GI443" s="55"/>
      <c r="GJ443" s="55"/>
      <c r="GK443" s="55"/>
      <c r="GL443" s="55"/>
      <c r="GM443" s="55"/>
      <c r="GN443" s="55"/>
      <c r="GO443" s="55"/>
      <c r="GP443" s="55"/>
      <c r="GQ443" s="55"/>
      <c r="GR443" s="55"/>
      <c r="GS443" s="55"/>
      <c r="GT443" s="55"/>
      <c r="GU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  <c r="HP443" s="55"/>
      <c r="HQ443" s="55"/>
      <c r="HR443" s="55"/>
      <c r="HS443" s="55"/>
      <c r="HT443" s="55"/>
      <c r="HU443" s="55"/>
      <c r="HV443" s="55"/>
      <c r="HW443" s="55"/>
      <c r="HX443" s="55"/>
      <c r="HY443" s="55"/>
      <c r="HZ443" s="55"/>
      <c r="IA443" s="55"/>
      <c r="IB443" s="55"/>
      <c r="IC443" s="55"/>
      <c r="ID443" s="55"/>
      <c r="IE443" s="55"/>
      <c r="IF443" s="55"/>
      <c r="IG443" s="55"/>
      <c r="IH443" s="55"/>
      <c r="II443" s="55"/>
      <c r="IJ443" s="55"/>
      <c r="IK443" s="55"/>
      <c r="IL443" s="55"/>
      <c r="IM443" s="55"/>
      <c r="IN443" s="55"/>
      <c r="IO443" s="55"/>
      <c r="IP443" s="55"/>
      <c r="IQ443" s="55"/>
      <c r="IR443" s="55"/>
      <c r="IS443" s="55"/>
      <c r="IT443" s="55"/>
      <c r="IU443" s="55"/>
    </row>
    <row r="444" spans="1:255" s="56" customFormat="1" ht="24.95" customHeight="1" x14ac:dyDescent="0.2">
      <c r="A444" s="51"/>
      <c r="B444" s="51"/>
      <c r="C444" s="52" t="s">
        <v>337</v>
      </c>
      <c r="D444" s="53" t="s">
        <v>331</v>
      </c>
      <c r="E444" s="47" t="s">
        <v>28</v>
      </c>
      <c r="F444" s="49">
        <v>1</v>
      </c>
      <c r="G444" s="59"/>
      <c r="H444" s="59"/>
      <c r="I444" s="59"/>
      <c r="J444" s="51"/>
      <c r="K444" s="51"/>
      <c r="L444" s="37">
        <f t="shared" si="6"/>
        <v>0</v>
      </c>
      <c r="M444" s="54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  <c r="BM444" s="55"/>
      <c r="BN444" s="55"/>
      <c r="BO444" s="55"/>
      <c r="BP444" s="55"/>
      <c r="BQ444" s="55"/>
      <c r="BR444" s="55"/>
      <c r="BS444" s="55"/>
      <c r="BT444" s="55"/>
      <c r="BU444" s="55"/>
      <c r="BV444" s="55"/>
      <c r="BW444" s="55"/>
      <c r="BX444" s="55"/>
      <c r="BY444" s="55"/>
      <c r="BZ444" s="55"/>
      <c r="CA444" s="55"/>
      <c r="CB444" s="55"/>
      <c r="CC444" s="55"/>
      <c r="CD444" s="55"/>
      <c r="CE444" s="55"/>
      <c r="CF444" s="55"/>
      <c r="CG444" s="55"/>
      <c r="CH444" s="55"/>
      <c r="CI444" s="55"/>
      <c r="CJ444" s="55"/>
      <c r="CK444" s="55"/>
      <c r="CL444" s="55"/>
      <c r="CM444" s="55"/>
      <c r="CN444" s="55"/>
      <c r="CO444" s="55"/>
      <c r="CP444" s="55"/>
      <c r="CQ444" s="55"/>
      <c r="CR444" s="55"/>
      <c r="CS444" s="55"/>
      <c r="CT444" s="55"/>
      <c r="CU444" s="55"/>
      <c r="CV444" s="55"/>
      <c r="CW444" s="55"/>
      <c r="CX444" s="55"/>
      <c r="CY444" s="55"/>
      <c r="CZ444" s="55"/>
      <c r="DA444" s="55"/>
      <c r="DB444" s="55"/>
      <c r="DC444" s="55"/>
      <c r="DD444" s="55"/>
      <c r="DE444" s="55"/>
      <c r="DF444" s="55"/>
      <c r="DG444" s="55"/>
      <c r="DH444" s="55"/>
      <c r="DI444" s="55"/>
      <c r="DJ444" s="55"/>
      <c r="DK444" s="55"/>
      <c r="DL444" s="55"/>
      <c r="DM444" s="55"/>
      <c r="DN444" s="55"/>
      <c r="DO444" s="55"/>
      <c r="DP444" s="55"/>
      <c r="DQ444" s="55"/>
      <c r="DR444" s="55"/>
      <c r="DS444" s="55"/>
      <c r="DT444" s="55"/>
      <c r="DU444" s="55"/>
      <c r="DV444" s="55"/>
      <c r="DW444" s="55"/>
      <c r="DX444" s="55"/>
      <c r="DY444" s="55"/>
      <c r="DZ444" s="55"/>
      <c r="EA444" s="55"/>
      <c r="EB444" s="55"/>
      <c r="EC444" s="55"/>
      <c r="ED444" s="55"/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  <c r="GF444" s="55"/>
      <c r="GG444" s="55"/>
      <c r="GH444" s="55"/>
      <c r="GI444" s="55"/>
      <c r="GJ444" s="55"/>
      <c r="GK444" s="55"/>
      <c r="GL444" s="55"/>
      <c r="GM444" s="55"/>
      <c r="GN444" s="55"/>
      <c r="GO444" s="55"/>
      <c r="GP444" s="55"/>
      <c r="GQ444" s="55"/>
      <c r="GR444" s="55"/>
      <c r="GS444" s="55"/>
      <c r="GT444" s="55"/>
      <c r="GU444" s="55"/>
      <c r="GV444" s="55"/>
      <c r="GW444" s="55"/>
      <c r="GX444" s="55"/>
      <c r="GY444" s="55"/>
      <c r="GZ444" s="55"/>
      <c r="HA444" s="55"/>
      <c r="HB444" s="55"/>
      <c r="HC444" s="55"/>
      <c r="HD444" s="55"/>
      <c r="HE444" s="55"/>
      <c r="HF444" s="55"/>
      <c r="HG444" s="55"/>
      <c r="HH444" s="55"/>
      <c r="HI444" s="55"/>
      <c r="HJ444" s="55"/>
      <c r="HK444" s="55"/>
      <c r="HL444" s="55"/>
      <c r="HM444" s="55"/>
      <c r="HN444" s="55"/>
      <c r="HO444" s="55"/>
      <c r="HP444" s="55"/>
      <c r="HQ444" s="55"/>
      <c r="HR444" s="55"/>
      <c r="HS444" s="55"/>
      <c r="HT444" s="55"/>
      <c r="HU444" s="55"/>
      <c r="HV444" s="55"/>
      <c r="HW444" s="55"/>
      <c r="HX444" s="55"/>
      <c r="HY444" s="55"/>
      <c r="HZ444" s="55"/>
      <c r="IA444" s="55"/>
      <c r="IB444" s="55"/>
      <c r="IC444" s="55"/>
      <c r="ID444" s="55"/>
      <c r="IE444" s="55"/>
      <c r="IF444" s="55"/>
      <c r="IG444" s="55"/>
      <c r="IH444" s="55"/>
      <c r="II444" s="55"/>
      <c r="IJ444" s="55"/>
      <c r="IK444" s="55"/>
      <c r="IL444" s="55"/>
      <c r="IM444" s="55"/>
      <c r="IN444" s="55"/>
      <c r="IO444" s="55"/>
      <c r="IP444" s="55"/>
      <c r="IQ444" s="55"/>
      <c r="IR444" s="55"/>
      <c r="IS444" s="55"/>
      <c r="IT444" s="55"/>
      <c r="IU444" s="55"/>
    </row>
    <row r="445" spans="1:255" s="56" customFormat="1" ht="24.95" customHeight="1" x14ac:dyDescent="0.2">
      <c r="A445" s="51"/>
      <c r="B445" s="51"/>
      <c r="C445" s="32" t="s">
        <v>337</v>
      </c>
      <c r="D445" s="38" t="s">
        <v>331</v>
      </c>
      <c r="E445" s="38" t="s">
        <v>331</v>
      </c>
      <c r="F445" s="32"/>
      <c r="G445" s="32"/>
      <c r="H445" s="32"/>
      <c r="I445" s="32"/>
      <c r="J445" s="46" t="s">
        <v>75</v>
      </c>
      <c r="K445" s="46"/>
      <c r="L445" s="70">
        <f>SUM(L443:L444)</f>
        <v>0</v>
      </c>
      <c r="M445" s="54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  <c r="BM445" s="55"/>
      <c r="BN445" s="55"/>
      <c r="BO445" s="55"/>
      <c r="BP445" s="55"/>
      <c r="BQ445" s="55"/>
      <c r="BR445" s="55"/>
      <c r="BS445" s="55"/>
      <c r="BT445" s="55"/>
      <c r="BU445" s="55"/>
      <c r="BV445" s="55"/>
      <c r="BW445" s="55"/>
      <c r="BX445" s="55"/>
      <c r="BY445" s="55"/>
      <c r="BZ445" s="55"/>
      <c r="CA445" s="55"/>
      <c r="CB445" s="55"/>
      <c r="CC445" s="55"/>
      <c r="CD445" s="55"/>
      <c r="CE445" s="55"/>
      <c r="CF445" s="55"/>
      <c r="CG445" s="55"/>
      <c r="CH445" s="55"/>
      <c r="CI445" s="55"/>
      <c r="CJ445" s="55"/>
      <c r="CK445" s="55"/>
      <c r="CL445" s="55"/>
      <c r="CM445" s="55"/>
      <c r="CN445" s="55"/>
      <c r="CO445" s="55"/>
      <c r="CP445" s="55"/>
      <c r="CQ445" s="55"/>
      <c r="CR445" s="55"/>
      <c r="CS445" s="55"/>
      <c r="CT445" s="55"/>
      <c r="CU445" s="55"/>
      <c r="CV445" s="55"/>
      <c r="CW445" s="55"/>
      <c r="CX445" s="55"/>
      <c r="CY445" s="55"/>
      <c r="CZ445" s="55"/>
      <c r="DA445" s="55"/>
      <c r="DB445" s="55"/>
      <c r="DC445" s="55"/>
      <c r="DD445" s="55"/>
      <c r="DE445" s="55"/>
      <c r="DF445" s="55"/>
      <c r="DG445" s="55"/>
      <c r="DH445" s="55"/>
      <c r="DI445" s="55"/>
      <c r="DJ445" s="55"/>
      <c r="DK445" s="55"/>
      <c r="DL445" s="55"/>
      <c r="DM445" s="55"/>
      <c r="DN445" s="55"/>
      <c r="DO445" s="55"/>
      <c r="DP445" s="55"/>
      <c r="DQ445" s="55"/>
      <c r="DR445" s="55"/>
      <c r="DS445" s="55"/>
      <c r="DT445" s="55"/>
      <c r="DU445" s="55"/>
      <c r="DV445" s="55"/>
      <c r="DW445" s="55"/>
      <c r="DX445" s="55"/>
      <c r="DY445" s="55"/>
      <c r="DZ445" s="55"/>
      <c r="EA445" s="55"/>
      <c r="EB445" s="55"/>
      <c r="EC445" s="55"/>
      <c r="ED445" s="55"/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  <c r="HP445" s="55"/>
      <c r="HQ445" s="55"/>
      <c r="HR445" s="55"/>
      <c r="HS445" s="55"/>
      <c r="HT445" s="55"/>
      <c r="HU445" s="55"/>
      <c r="HV445" s="55"/>
      <c r="HW445" s="55"/>
      <c r="HX445" s="55"/>
      <c r="HY445" s="55"/>
      <c r="HZ445" s="55"/>
      <c r="IA445" s="55"/>
      <c r="IB445" s="55"/>
      <c r="IC445" s="55"/>
      <c r="ID445" s="55"/>
      <c r="IE445" s="55"/>
      <c r="IF445" s="55"/>
      <c r="IG445" s="55"/>
      <c r="IH445" s="55"/>
      <c r="II445" s="55"/>
      <c r="IJ445" s="55"/>
      <c r="IK445" s="55"/>
      <c r="IL445" s="55"/>
      <c r="IM445" s="55"/>
      <c r="IN445" s="55"/>
      <c r="IO445" s="55"/>
      <c r="IP445" s="55"/>
      <c r="IQ445" s="55"/>
      <c r="IR445" s="55"/>
      <c r="IS445" s="55"/>
      <c r="IT445" s="55"/>
      <c r="IU445" s="55"/>
    </row>
    <row r="446" spans="1:255" s="56" customFormat="1" ht="24.95" customHeight="1" x14ac:dyDescent="0.2">
      <c r="A446" s="51"/>
      <c r="B446" s="51"/>
      <c r="C446" s="60"/>
      <c r="D446" s="63"/>
      <c r="E446" s="63"/>
      <c r="F446" s="59"/>
      <c r="G446" s="59"/>
      <c r="H446" s="59"/>
      <c r="I446" s="59"/>
      <c r="J446" s="51"/>
      <c r="K446" s="51"/>
      <c r="L446" s="37"/>
      <c r="M446" s="54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  <c r="BM446" s="55"/>
      <c r="BN446" s="55"/>
      <c r="BO446" s="55"/>
      <c r="BP446" s="55"/>
      <c r="BQ446" s="55"/>
      <c r="BR446" s="55"/>
      <c r="BS446" s="55"/>
      <c r="BT446" s="55"/>
      <c r="BU446" s="55"/>
      <c r="BV446" s="55"/>
      <c r="BW446" s="55"/>
      <c r="BX446" s="55"/>
      <c r="BY446" s="55"/>
      <c r="BZ446" s="55"/>
      <c r="CA446" s="55"/>
      <c r="CB446" s="55"/>
      <c r="CC446" s="55"/>
      <c r="CD446" s="55"/>
      <c r="CE446" s="55"/>
      <c r="CF446" s="55"/>
      <c r="CG446" s="55"/>
      <c r="CH446" s="55"/>
      <c r="CI446" s="55"/>
      <c r="CJ446" s="55"/>
      <c r="CK446" s="55"/>
      <c r="CL446" s="55"/>
      <c r="CM446" s="55"/>
      <c r="CN446" s="55"/>
      <c r="CO446" s="55"/>
      <c r="CP446" s="55"/>
      <c r="CQ446" s="55"/>
      <c r="CR446" s="55"/>
      <c r="CS446" s="55"/>
      <c r="CT446" s="55"/>
      <c r="CU446" s="55"/>
      <c r="CV446" s="55"/>
      <c r="CW446" s="55"/>
      <c r="CX446" s="55"/>
      <c r="CY446" s="55"/>
      <c r="CZ446" s="55"/>
      <c r="DA446" s="55"/>
      <c r="DB446" s="55"/>
      <c r="DC446" s="55"/>
      <c r="DD446" s="55"/>
      <c r="DE446" s="55"/>
      <c r="DF446" s="55"/>
      <c r="DG446" s="55"/>
      <c r="DH446" s="55"/>
      <c r="DI446" s="55"/>
      <c r="DJ446" s="55"/>
      <c r="DK446" s="55"/>
      <c r="DL446" s="55"/>
      <c r="DM446" s="55"/>
      <c r="DN446" s="55"/>
      <c r="DO446" s="55"/>
      <c r="DP446" s="55"/>
      <c r="DQ446" s="55"/>
      <c r="DR446" s="55"/>
      <c r="DS446" s="55"/>
      <c r="DT446" s="55"/>
      <c r="DU446" s="55"/>
      <c r="DV446" s="55"/>
      <c r="DW446" s="55"/>
      <c r="DX446" s="55"/>
      <c r="DY446" s="55"/>
      <c r="DZ446" s="55"/>
      <c r="EA446" s="55"/>
      <c r="EB446" s="55"/>
      <c r="EC446" s="55"/>
      <c r="ED446" s="55"/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  <c r="GF446" s="55"/>
      <c r="GG446" s="55"/>
      <c r="GH446" s="55"/>
      <c r="GI446" s="55"/>
      <c r="GJ446" s="55"/>
      <c r="GK446" s="55"/>
      <c r="GL446" s="55"/>
      <c r="GM446" s="55"/>
      <c r="GN446" s="55"/>
      <c r="GO446" s="55"/>
      <c r="GP446" s="55"/>
      <c r="GQ446" s="55"/>
      <c r="GR446" s="55"/>
      <c r="GS446" s="55"/>
      <c r="GT446" s="55"/>
      <c r="GU446" s="55"/>
      <c r="GV446" s="55"/>
      <c r="GW446" s="55"/>
      <c r="GX446" s="55"/>
      <c r="GY446" s="55"/>
      <c r="GZ446" s="55"/>
      <c r="HA446" s="55"/>
      <c r="HB446" s="55"/>
      <c r="HC446" s="55"/>
      <c r="HD446" s="55"/>
      <c r="HE446" s="55"/>
      <c r="HF446" s="55"/>
      <c r="HG446" s="55"/>
      <c r="HH446" s="55"/>
      <c r="HI446" s="55"/>
      <c r="HJ446" s="55"/>
      <c r="HK446" s="55"/>
      <c r="HL446" s="55"/>
      <c r="HM446" s="55"/>
      <c r="HN446" s="55"/>
      <c r="HO446" s="55"/>
      <c r="HP446" s="55"/>
      <c r="HQ446" s="55"/>
      <c r="HR446" s="55"/>
      <c r="HS446" s="55"/>
      <c r="HT446" s="55"/>
      <c r="HU446" s="55"/>
      <c r="HV446" s="55"/>
      <c r="HW446" s="55"/>
      <c r="HX446" s="55"/>
      <c r="HY446" s="55"/>
      <c r="HZ446" s="55"/>
      <c r="IA446" s="55"/>
      <c r="IB446" s="55"/>
      <c r="IC446" s="55"/>
      <c r="ID446" s="55"/>
      <c r="IE446" s="55"/>
      <c r="IF446" s="55"/>
      <c r="IG446" s="55"/>
      <c r="IH446" s="55"/>
      <c r="II446" s="55"/>
      <c r="IJ446" s="55"/>
      <c r="IK446" s="55"/>
      <c r="IL446" s="55"/>
      <c r="IM446" s="55"/>
      <c r="IN446" s="55"/>
      <c r="IO446" s="55"/>
      <c r="IP446" s="55"/>
      <c r="IQ446" s="55"/>
      <c r="IR446" s="55"/>
      <c r="IS446" s="55"/>
      <c r="IT446" s="55"/>
      <c r="IU446" s="55"/>
    </row>
    <row r="447" spans="1:255" s="56" customFormat="1" ht="24.95" customHeight="1" x14ac:dyDescent="0.2">
      <c r="A447" s="51"/>
      <c r="B447" s="51"/>
      <c r="C447" s="52" t="s">
        <v>337</v>
      </c>
      <c r="D447" s="53" t="s">
        <v>333</v>
      </c>
      <c r="E447" s="47" t="s">
        <v>334</v>
      </c>
      <c r="F447" s="49">
        <v>1</v>
      </c>
      <c r="G447" s="59"/>
      <c r="H447" s="59"/>
      <c r="I447" s="59"/>
      <c r="J447" s="51"/>
      <c r="K447" s="51"/>
      <c r="L447" s="37">
        <f t="shared" si="6"/>
        <v>0</v>
      </c>
      <c r="M447" s="54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  <c r="BM447" s="55"/>
      <c r="BN447" s="55"/>
      <c r="BO447" s="55"/>
      <c r="BP447" s="55"/>
      <c r="BQ447" s="55"/>
      <c r="BR447" s="55"/>
      <c r="BS447" s="55"/>
      <c r="BT447" s="55"/>
      <c r="BU447" s="55"/>
      <c r="BV447" s="55"/>
      <c r="BW447" s="55"/>
      <c r="BX447" s="55"/>
      <c r="BY447" s="55"/>
      <c r="BZ447" s="55"/>
      <c r="CA447" s="55"/>
      <c r="CB447" s="55"/>
      <c r="CC447" s="55"/>
      <c r="CD447" s="55"/>
      <c r="CE447" s="55"/>
      <c r="CF447" s="55"/>
      <c r="CG447" s="55"/>
      <c r="CH447" s="55"/>
      <c r="CI447" s="55"/>
      <c r="CJ447" s="55"/>
      <c r="CK447" s="55"/>
      <c r="CL447" s="55"/>
      <c r="CM447" s="55"/>
      <c r="CN447" s="55"/>
      <c r="CO447" s="55"/>
      <c r="CP447" s="55"/>
      <c r="CQ447" s="55"/>
      <c r="CR447" s="55"/>
      <c r="CS447" s="55"/>
      <c r="CT447" s="55"/>
      <c r="CU447" s="55"/>
      <c r="CV447" s="55"/>
      <c r="CW447" s="55"/>
      <c r="CX447" s="55"/>
      <c r="CY447" s="55"/>
      <c r="CZ447" s="55"/>
      <c r="DA447" s="55"/>
      <c r="DB447" s="55"/>
      <c r="DC447" s="55"/>
      <c r="DD447" s="55"/>
      <c r="DE447" s="55"/>
      <c r="DF447" s="55"/>
      <c r="DG447" s="55"/>
      <c r="DH447" s="55"/>
      <c r="DI447" s="55"/>
      <c r="DJ447" s="55"/>
      <c r="DK447" s="55"/>
      <c r="DL447" s="55"/>
      <c r="DM447" s="55"/>
      <c r="DN447" s="55"/>
      <c r="DO447" s="55"/>
      <c r="DP447" s="55"/>
      <c r="DQ447" s="55"/>
      <c r="DR447" s="55"/>
      <c r="DS447" s="55"/>
      <c r="DT447" s="55"/>
      <c r="DU447" s="55"/>
      <c r="DV447" s="55"/>
      <c r="DW447" s="55"/>
      <c r="DX447" s="55"/>
      <c r="DY447" s="55"/>
      <c r="DZ447" s="55"/>
      <c r="EA447" s="55"/>
      <c r="EB447" s="55"/>
      <c r="EC447" s="55"/>
      <c r="ED447" s="55"/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  <c r="HP447" s="55"/>
      <c r="HQ447" s="55"/>
      <c r="HR447" s="55"/>
      <c r="HS447" s="55"/>
      <c r="HT447" s="55"/>
      <c r="HU447" s="55"/>
      <c r="HV447" s="55"/>
      <c r="HW447" s="55"/>
      <c r="HX447" s="55"/>
      <c r="HY447" s="55"/>
      <c r="HZ447" s="55"/>
      <c r="IA447" s="55"/>
      <c r="IB447" s="55"/>
      <c r="IC447" s="55"/>
      <c r="ID447" s="55"/>
      <c r="IE447" s="55"/>
      <c r="IF447" s="55"/>
      <c r="IG447" s="55"/>
      <c r="IH447" s="55"/>
      <c r="II447" s="55"/>
      <c r="IJ447" s="55"/>
      <c r="IK447" s="55"/>
      <c r="IL447" s="55"/>
      <c r="IM447" s="55"/>
      <c r="IN447" s="55"/>
      <c r="IO447" s="55"/>
      <c r="IP447" s="55"/>
      <c r="IQ447" s="55"/>
      <c r="IR447" s="55"/>
      <c r="IS447" s="55"/>
      <c r="IT447" s="55"/>
      <c r="IU447" s="55"/>
    </row>
    <row r="448" spans="1:255" s="56" customFormat="1" ht="24.95" customHeight="1" x14ac:dyDescent="0.2">
      <c r="A448" s="51"/>
      <c r="B448" s="51"/>
      <c r="C448" s="52" t="s">
        <v>337</v>
      </c>
      <c r="D448" s="53" t="s">
        <v>333</v>
      </c>
      <c r="E448" s="47" t="s">
        <v>28</v>
      </c>
      <c r="F448" s="49">
        <v>1</v>
      </c>
      <c r="G448" s="59"/>
      <c r="H448" s="59"/>
      <c r="I448" s="59"/>
      <c r="J448" s="51"/>
      <c r="K448" s="51"/>
      <c r="L448" s="37">
        <f t="shared" si="6"/>
        <v>0</v>
      </c>
      <c r="M448" s="54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  <c r="BM448" s="55"/>
      <c r="BN448" s="55"/>
      <c r="BO448" s="55"/>
      <c r="BP448" s="55"/>
      <c r="BQ448" s="55"/>
      <c r="BR448" s="55"/>
      <c r="BS448" s="55"/>
      <c r="BT448" s="55"/>
      <c r="BU448" s="55"/>
      <c r="BV448" s="55"/>
      <c r="BW448" s="55"/>
      <c r="BX448" s="55"/>
      <c r="BY448" s="55"/>
      <c r="BZ448" s="55"/>
      <c r="CA448" s="55"/>
      <c r="CB448" s="55"/>
      <c r="CC448" s="55"/>
      <c r="CD448" s="55"/>
      <c r="CE448" s="55"/>
      <c r="CF448" s="55"/>
      <c r="CG448" s="55"/>
      <c r="CH448" s="55"/>
      <c r="CI448" s="55"/>
      <c r="CJ448" s="55"/>
      <c r="CK448" s="55"/>
      <c r="CL448" s="55"/>
      <c r="CM448" s="55"/>
      <c r="CN448" s="55"/>
      <c r="CO448" s="55"/>
      <c r="CP448" s="55"/>
      <c r="CQ448" s="55"/>
      <c r="CR448" s="55"/>
      <c r="CS448" s="55"/>
      <c r="CT448" s="55"/>
      <c r="CU448" s="55"/>
      <c r="CV448" s="55"/>
      <c r="CW448" s="55"/>
      <c r="CX448" s="55"/>
      <c r="CY448" s="55"/>
      <c r="CZ448" s="55"/>
      <c r="DA448" s="55"/>
      <c r="DB448" s="55"/>
      <c r="DC448" s="55"/>
      <c r="DD448" s="55"/>
      <c r="DE448" s="55"/>
      <c r="DF448" s="55"/>
      <c r="DG448" s="55"/>
      <c r="DH448" s="55"/>
      <c r="DI448" s="55"/>
      <c r="DJ448" s="55"/>
      <c r="DK448" s="55"/>
      <c r="DL448" s="55"/>
      <c r="DM448" s="55"/>
      <c r="DN448" s="55"/>
      <c r="DO448" s="55"/>
      <c r="DP448" s="55"/>
      <c r="DQ448" s="55"/>
      <c r="DR448" s="55"/>
      <c r="DS448" s="55"/>
      <c r="DT448" s="55"/>
      <c r="DU448" s="55"/>
      <c r="DV448" s="55"/>
      <c r="DW448" s="55"/>
      <c r="DX448" s="55"/>
      <c r="DY448" s="55"/>
      <c r="DZ448" s="55"/>
      <c r="EA448" s="55"/>
      <c r="EB448" s="55"/>
      <c r="EC448" s="55"/>
      <c r="ED448" s="55"/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F448" s="55"/>
      <c r="GG448" s="55"/>
      <c r="GH448" s="55"/>
      <c r="GI448" s="55"/>
      <c r="GJ448" s="55"/>
      <c r="GK448" s="55"/>
      <c r="GL448" s="55"/>
      <c r="GM448" s="55"/>
      <c r="GN448" s="55"/>
      <c r="GO448" s="55"/>
      <c r="GP448" s="55"/>
      <c r="GQ448" s="55"/>
      <c r="GR448" s="55"/>
      <c r="GS448" s="55"/>
      <c r="GT448" s="55"/>
      <c r="GU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  <c r="HP448" s="55"/>
      <c r="HQ448" s="55"/>
      <c r="HR448" s="55"/>
      <c r="HS448" s="55"/>
      <c r="HT448" s="55"/>
      <c r="HU448" s="55"/>
      <c r="HV448" s="55"/>
      <c r="HW448" s="55"/>
      <c r="HX448" s="55"/>
      <c r="HY448" s="55"/>
      <c r="HZ448" s="55"/>
      <c r="IA448" s="55"/>
      <c r="IB448" s="55"/>
      <c r="IC448" s="55"/>
      <c r="ID448" s="55"/>
      <c r="IE448" s="55"/>
      <c r="IF448" s="55"/>
      <c r="IG448" s="55"/>
      <c r="IH448" s="55"/>
      <c r="II448" s="55"/>
      <c r="IJ448" s="55"/>
      <c r="IK448" s="55"/>
      <c r="IL448" s="55"/>
      <c r="IM448" s="55"/>
      <c r="IN448" s="55"/>
      <c r="IO448" s="55"/>
      <c r="IP448" s="55"/>
      <c r="IQ448" s="55"/>
      <c r="IR448" s="55"/>
      <c r="IS448" s="55"/>
      <c r="IT448" s="55"/>
      <c r="IU448" s="55"/>
    </row>
    <row r="449" spans="1:255" s="56" customFormat="1" ht="24.95" customHeight="1" x14ac:dyDescent="0.2">
      <c r="A449" s="51"/>
      <c r="B449" s="51"/>
      <c r="C449" s="32" t="s">
        <v>337</v>
      </c>
      <c r="D449" s="38" t="s">
        <v>333</v>
      </c>
      <c r="E449" s="38" t="s">
        <v>333</v>
      </c>
      <c r="F449" s="32"/>
      <c r="G449" s="32"/>
      <c r="H449" s="32"/>
      <c r="I449" s="32"/>
      <c r="J449" s="46" t="s">
        <v>75</v>
      </c>
      <c r="K449" s="46"/>
      <c r="L449" s="70">
        <f>SUM(L447:L448)</f>
        <v>0</v>
      </c>
      <c r="M449" s="54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  <c r="BM449" s="55"/>
      <c r="BN449" s="55"/>
      <c r="BO449" s="55"/>
      <c r="BP449" s="55"/>
      <c r="BQ449" s="55"/>
      <c r="BR449" s="55"/>
      <c r="BS449" s="55"/>
      <c r="BT449" s="55"/>
      <c r="BU449" s="55"/>
      <c r="BV449" s="55"/>
      <c r="BW449" s="55"/>
      <c r="BX449" s="55"/>
      <c r="BY449" s="55"/>
      <c r="BZ449" s="55"/>
      <c r="CA449" s="55"/>
      <c r="CB449" s="55"/>
      <c r="CC449" s="55"/>
      <c r="CD449" s="55"/>
      <c r="CE449" s="55"/>
      <c r="CF449" s="55"/>
      <c r="CG449" s="55"/>
      <c r="CH449" s="55"/>
      <c r="CI449" s="55"/>
      <c r="CJ449" s="55"/>
      <c r="CK449" s="55"/>
      <c r="CL449" s="55"/>
      <c r="CM449" s="55"/>
      <c r="CN449" s="55"/>
      <c r="CO449" s="55"/>
      <c r="CP449" s="55"/>
      <c r="CQ449" s="55"/>
      <c r="CR449" s="55"/>
      <c r="CS449" s="55"/>
      <c r="CT449" s="55"/>
      <c r="CU449" s="55"/>
      <c r="CV449" s="55"/>
      <c r="CW449" s="55"/>
      <c r="CX449" s="55"/>
      <c r="CY449" s="55"/>
      <c r="CZ449" s="55"/>
      <c r="DA449" s="55"/>
      <c r="DB449" s="55"/>
      <c r="DC449" s="55"/>
      <c r="DD449" s="55"/>
      <c r="DE449" s="55"/>
      <c r="DF449" s="55"/>
      <c r="DG449" s="55"/>
      <c r="DH449" s="55"/>
      <c r="DI449" s="55"/>
      <c r="DJ449" s="55"/>
      <c r="DK449" s="55"/>
      <c r="DL449" s="55"/>
      <c r="DM449" s="55"/>
      <c r="DN449" s="55"/>
      <c r="DO449" s="55"/>
      <c r="DP449" s="55"/>
      <c r="DQ449" s="55"/>
      <c r="DR449" s="55"/>
      <c r="DS449" s="55"/>
      <c r="DT449" s="55"/>
      <c r="DU449" s="55"/>
      <c r="DV449" s="55"/>
      <c r="DW449" s="55"/>
      <c r="DX449" s="55"/>
      <c r="DY449" s="55"/>
      <c r="DZ449" s="55"/>
      <c r="EA449" s="55"/>
      <c r="EB449" s="55"/>
      <c r="EC449" s="55"/>
      <c r="ED449" s="55"/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  <c r="GF449" s="55"/>
      <c r="GG449" s="55"/>
      <c r="GH449" s="55"/>
      <c r="GI449" s="55"/>
      <c r="GJ449" s="55"/>
      <c r="GK449" s="55"/>
      <c r="GL449" s="55"/>
      <c r="GM449" s="55"/>
      <c r="GN449" s="55"/>
      <c r="GO449" s="55"/>
      <c r="GP449" s="55"/>
      <c r="GQ449" s="55"/>
      <c r="GR449" s="55"/>
      <c r="GS449" s="55"/>
      <c r="GT449" s="55"/>
      <c r="GU449" s="55"/>
      <c r="GV449" s="55"/>
      <c r="GW449" s="55"/>
      <c r="GX449" s="55"/>
      <c r="GY449" s="55"/>
      <c r="GZ449" s="55"/>
      <c r="HA449" s="55"/>
      <c r="HB449" s="55"/>
      <c r="HC449" s="55"/>
      <c r="HD449" s="55"/>
      <c r="HE449" s="55"/>
      <c r="HF449" s="55"/>
      <c r="HG449" s="55"/>
      <c r="HH449" s="55"/>
      <c r="HI449" s="55"/>
      <c r="HJ449" s="55"/>
      <c r="HK449" s="55"/>
      <c r="HL449" s="55"/>
      <c r="HM449" s="55"/>
      <c r="HN449" s="55"/>
      <c r="HO449" s="55"/>
      <c r="HP449" s="55"/>
      <c r="HQ449" s="55"/>
      <c r="HR449" s="55"/>
      <c r="HS449" s="55"/>
      <c r="HT449" s="55"/>
      <c r="HU449" s="55"/>
      <c r="HV449" s="55"/>
      <c r="HW449" s="55"/>
      <c r="HX449" s="55"/>
      <c r="HY449" s="55"/>
      <c r="HZ449" s="55"/>
      <c r="IA449" s="55"/>
      <c r="IB449" s="55"/>
      <c r="IC449" s="55"/>
      <c r="ID449" s="55"/>
      <c r="IE449" s="55"/>
      <c r="IF449" s="55"/>
      <c r="IG449" s="55"/>
      <c r="IH449" s="55"/>
      <c r="II449" s="55"/>
      <c r="IJ449" s="55"/>
      <c r="IK449" s="55"/>
      <c r="IL449" s="55"/>
      <c r="IM449" s="55"/>
      <c r="IN449" s="55"/>
      <c r="IO449" s="55"/>
      <c r="IP449" s="55"/>
      <c r="IQ449" s="55"/>
      <c r="IR449" s="55"/>
      <c r="IS449" s="55"/>
      <c r="IT449" s="55"/>
      <c r="IU449" s="55"/>
    </row>
    <row r="450" spans="1:255" s="56" customFormat="1" ht="24.95" customHeight="1" x14ac:dyDescent="0.2">
      <c r="A450" s="51"/>
      <c r="B450" s="51"/>
      <c r="C450" s="57"/>
      <c r="D450" s="57"/>
      <c r="E450" s="58"/>
      <c r="F450" s="59"/>
      <c r="G450" s="59"/>
      <c r="H450" s="59"/>
      <c r="I450" s="59"/>
      <c r="J450" s="51"/>
      <c r="K450" s="51"/>
      <c r="L450" s="37"/>
      <c r="M450" s="54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  <c r="BM450" s="55"/>
      <c r="BN450" s="55"/>
      <c r="BO450" s="55"/>
      <c r="BP450" s="55"/>
      <c r="BQ450" s="55"/>
      <c r="BR450" s="55"/>
      <c r="BS450" s="55"/>
      <c r="BT450" s="55"/>
      <c r="BU450" s="55"/>
      <c r="BV450" s="55"/>
      <c r="BW450" s="55"/>
      <c r="BX450" s="55"/>
      <c r="BY450" s="55"/>
      <c r="BZ450" s="55"/>
      <c r="CA450" s="55"/>
      <c r="CB450" s="55"/>
      <c r="CC450" s="55"/>
      <c r="CD450" s="55"/>
      <c r="CE450" s="55"/>
      <c r="CF450" s="55"/>
      <c r="CG450" s="55"/>
      <c r="CH450" s="55"/>
      <c r="CI450" s="55"/>
      <c r="CJ450" s="55"/>
      <c r="CK450" s="55"/>
      <c r="CL450" s="55"/>
      <c r="CM450" s="55"/>
      <c r="CN450" s="55"/>
      <c r="CO450" s="55"/>
      <c r="CP450" s="55"/>
      <c r="CQ450" s="55"/>
      <c r="CR450" s="55"/>
      <c r="CS450" s="55"/>
      <c r="CT450" s="55"/>
      <c r="CU450" s="55"/>
      <c r="CV450" s="55"/>
      <c r="CW450" s="55"/>
      <c r="CX450" s="55"/>
      <c r="CY450" s="55"/>
      <c r="CZ450" s="55"/>
      <c r="DA450" s="55"/>
      <c r="DB450" s="55"/>
      <c r="DC450" s="55"/>
      <c r="DD450" s="55"/>
      <c r="DE450" s="55"/>
      <c r="DF450" s="55"/>
      <c r="DG450" s="55"/>
      <c r="DH450" s="55"/>
      <c r="DI450" s="55"/>
      <c r="DJ450" s="55"/>
      <c r="DK450" s="55"/>
      <c r="DL450" s="55"/>
      <c r="DM450" s="55"/>
      <c r="DN450" s="55"/>
      <c r="DO450" s="55"/>
      <c r="DP450" s="55"/>
      <c r="DQ450" s="55"/>
      <c r="DR450" s="55"/>
      <c r="DS450" s="55"/>
      <c r="DT450" s="55"/>
      <c r="DU450" s="55"/>
      <c r="DV450" s="55"/>
      <c r="DW450" s="55"/>
      <c r="DX450" s="55"/>
      <c r="DY450" s="55"/>
      <c r="DZ450" s="55"/>
      <c r="EA450" s="55"/>
      <c r="EB450" s="55"/>
      <c r="EC450" s="55"/>
      <c r="ED450" s="55"/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  <c r="GF450" s="55"/>
      <c r="GG450" s="55"/>
      <c r="GH450" s="55"/>
      <c r="GI450" s="55"/>
      <c r="GJ450" s="55"/>
      <c r="GK450" s="55"/>
      <c r="GL450" s="55"/>
      <c r="GM450" s="55"/>
      <c r="GN450" s="55"/>
      <c r="GO450" s="55"/>
      <c r="GP450" s="55"/>
      <c r="GQ450" s="55"/>
      <c r="GR450" s="55"/>
      <c r="GS450" s="55"/>
      <c r="GT450" s="55"/>
      <c r="GU450" s="55"/>
      <c r="GV450" s="55"/>
      <c r="GW450" s="55"/>
      <c r="GX450" s="55"/>
      <c r="GY450" s="55"/>
      <c r="GZ450" s="55"/>
      <c r="HA450" s="55"/>
      <c r="HB450" s="55"/>
      <c r="HC450" s="55"/>
      <c r="HD450" s="55"/>
      <c r="HE450" s="55"/>
      <c r="HF450" s="55"/>
      <c r="HG450" s="55"/>
      <c r="HH450" s="55"/>
      <c r="HI450" s="55"/>
      <c r="HJ450" s="55"/>
      <c r="HK450" s="55"/>
      <c r="HL450" s="55"/>
      <c r="HM450" s="55"/>
      <c r="HN450" s="55"/>
      <c r="HO450" s="55"/>
      <c r="HP450" s="55"/>
      <c r="HQ450" s="55"/>
      <c r="HR450" s="55"/>
      <c r="HS450" s="55"/>
      <c r="HT450" s="55"/>
      <c r="HU450" s="55"/>
      <c r="HV450" s="55"/>
      <c r="HW450" s="55"/>
      <c r="HX450" s="55"/>
      <c r="HY450" s="55"/>
      <c r="HZ450" s="55"/>
      <c r="IA450" s="55"/>
      <c r="IB450" s="55"/>
      <c r="IC450" s="55"/>
      <c r="ID450" s="55"/>
      <c r="IE450" s="55"/>
      <c r="IF450" s="55"/>
      <c r="IG450" s="55"/>
      <c r="IH450" s="55"/>
      <c r="II450" s="55"/>
      <c r="IJ450" s="55"/>
      <c r="IK450" s="55"/>
      <c r="IL450" s="55"/>
      <c r="IM450" s="55"/>
      <c r="IN450" s="55"/>
      <c r="IO450" s="55"/>
      <c r="IP450" s="55"/>
      <c r="IQ450" s="55"/>
      <c r="IR450" s="55"/>
      <c r="IS450" s="55"/>
      <c r="IT450" s="55"/>
      <c r="IU450" s="55"/>
    </row>
    <row r="451" spans="1:255" s="56" customFormat="1" ht="24.95" customHeight="1" x14ac:dyDescent="0.2">
      <c r="A451" s="51"/>
      <c r="B451" s="51"/>
      <c r="C451" s="52" t="s">
        <v>337</v>
      </c>
      <c r="D451" s="53" t="s">
        <v>335</v>
      </c>
      <c r="E451" s="47" t="s">
        <v>336</v>
      </c>
      <c r="F451" s="49">
        <v>1</v>
      </c>
      <c r="G451" s="59"/>
      <c r="H451" s="59"/>
      <c r="I451" s="59"/>
      <c r="J451" s="51"/>
      <c r="K451" s="51"/>
      <c r="L451" s="37">
        <f t="shared" si="6"/>
        <v>0</v>
      </c>
      <c r="M451" s="54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55"/>
      <c r="BA451" s="55"/>
      <c r="BB451" s="55"/>
      <c r="BC451" s="55"/>
      <c r="BD451" s="55"/>
      <c r="BE451" s="55"/>
      <c r="BF451" s="55"/>
      <c r="BG451" s="55"/>
      <c r="BH451" s="55"/>
      <c r="BI451" s="55"/>
      <c r="BJ451" s="55"/>
      <c r="BK451" s="55"/>
      <c r="BL451" s="55"/>
      <c r="BM451" s="55"/>
      <c r="BN451" s="55"/>
      <c r="BO451" s="55"/>
      <c r="BP451" s="55"/>
      <c r="BQ451" s="55"/>
      <c r="BR451" s="55"/>
      <c r="BS451" s="55"/>
      <c r="BT451" s="55"/>
      <c r="BU451" s="55"/>
      <c r="BV451" s="55"/>
      <c r="BW451" s="55"/>
      <c r="BX451" s="55"/>
      <c r="BY451" s="55"/>
      <c r="BZ451" s="55"/>
      <c r="CA451" s="55"/>
      <c r="CB451" s="55"/>
      <c r="CC451" s="55"/>
      <c r="CD451" s="55"/>
      <c r="CE451" s="55"/>
      <c r="CF451" s="55"/>
      <c r="CG451" s="55"/>
      <c r="CH451" s="55"/>
      <c r="CI451" s="55"/>
      <c r="CJ451" s="55"/>
      <c r="CK451" s="55"/>
      <c r="CL451" s="55"/>
      <c r="CM451" s="55"/>
      <c r="CN451" s="55"/>
      <c r="CO451" s="55"/>
      <c r="CP451" s="55"/>
      <c r="CQ451" s="55"/>
      <c r="CR451" s="55"/>
      <c r="CS451" s="55"/>
      <c r="CT451" s="55"/>
      <c r="CU451" s="55"/>
      <c r="CV451" s="55"/>
      <c r="CW451" s="55"/>
      <c r="CX451" s="55"/>
      <c r="CY451" s="55"/>
      <c r="CZ451" s="55"/>
      <c r="DA451" s="55"/>
      <c r="DB451" s="55"/>
      <c r="DC451" s="55"/>
      <c r="DD451" s="55"/>
      <c r="DE451" s="55"/>
      <c r="DF451" s="55"/>
      <c r="DG451" s="55"/>
      <c r="DH451" s="55"/>
      <c r="DI451" s="55"/>
      <c r="DJ451" s="55"/>
      <c r="DK451" s="55"/>
      <c r="DL451" s="55"/>
      <c r="DM451" s="55"/>
      <c r="DN451" s="55"/>
      <c r="DO451" s="55"/>
      <c r="DP451" s="55"/>
      <c r="DQ451" s="55"/>
      <c r="DR451" s="55"/>
      <c r="DS451" s="55"/>
      <c r="DT451" s="55"/>
      <c r="DU451" s="55"/>
      <c r="DV451" s="55"/>
      <c r="DW451" s="55"/>
      <c r="DX451" s="55"/>
      <c r="DY451" s="55"/>
      <c r="DZ451" s="55"/>
      <c r="EA451" s="55"/>
      <c r="EB451" s="55"/>
      <c r="EC451" s="55"/>
      <c r="ED451" s="55"/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  <c r="GF451" s="55"/>
      <c r="GG451" s="55"/>
      <c r="GH451" s="55"/>
      <c r="GI451" s="55"/>
      <c r="GJ451" s="55"/>
      <c r="GK451" s="55"/>
      <c r="GL451" s="55"/>
      <c r="GM451" s="55"/>
      <c r="GN451" s="55"/>
      <c r="GO451" s="55"/>
      <c r="GP451" s="55"/>
      <c r="GQ451" s="55"/>
      <c r="GR451" s="55"/>
      <c r="GS451" s="55"/>
      <c r="GT451" s="55"/>
      <c r="GU451" s="55"/>
      <c r="GV451" s="55"/>
      <c r="GW451" s="55"/>
      <c r="GX451" s="55"/>
      <c r="GY451" s="55"/>
      <c r="GZ451" s="55"/>
      <c r="HA451" s="55"/>
      <c r="HB451" s="55"/>
      <c r="HC451" s="55"/>
      <c r="HD451" s="55"/>
      <c r="HE451" s="55"/>
      <c r="HF451" s="55"/>
      <c r="HG451" s="55"/>
      <c r="HH451" s="55"/>
      <c r="HI451" s="55"/>
      <c r="HJ451" s="55"/>
      <c r="HK451" s="55"/>
      <c r="HL451" s="55"/>
      <c r="HM451" s="55"/>
      <c r="HN451" s="55"/>
      <c r="HO451" s="55"/>
      <c r="HP451" s="55"/>
      <c r="HQ451" s="55"/>
      <c r="HR451" s="55"/>
      <c r="HS451" s="55"/>
      <c r="HT451" s="55"/>
      <c r="HU451" s="55"/>
      <c r="HV451" s="55"/>
      <c r="HW451" s="55"/>
      <c r="HX451" s="55"/>
      <c r="HY451" s="55"/>
      <c r="HZ451" s="55"/>
      <c r="IA451" s="55"/>
      <c r="IB451" s="55"/>
      <c r="IC451" s="55"/>
      <c r="ID451" s="55"/>
      <c r="IE451" s="55"/>
      <c r="IF451" s="55"/>
      <c r="IG451" s="55"/>
      <c r="IH451" s="55"/>
      <c r="II451" s="55"/>
      <c r="IJ451" s="55"/>
      <c r="IK451" s="55"/>
      <c r="IL451" s="55"/>
      <c r="IM451" s="55"/>
      <c r="IN451" s="55"/>
      <c r="IO451" s="55"/>
      <c r="IP451" s="55"/>
      <c r="IQ451" s="55"/>
      <c r="IR451" s="55"/>
      <c r="IS451" s="55"/>
      <c r="IT451" s="55"/>
      <c r="IU451" s="55"/>
    </row>
    <row r="452" spans="1:255" s="56" customFormat="1" ht="24.95" customHeight="1" x14ac:dyDescent="0.2">
      <c r="A452" s="51"/>
      <c r="B452" s="51"/>
      <c r="C452" s="52" t="s">
        <v>337</v>
      </c>
      <c r="D452" s="53" t="s">
        <v>335</v>
      </c>
      <c r="E452" s="47" t="s">
        <v>28</v>
      </c>
      <c r="F452" s="49">
        <v>1</v>
      </c>
      <c r="G452" s="59"/>
      <c r="H452" s="59"/>
      <c r="I452" s="59"/>
      <c r="J452" s="51"/>
      <c r="K452" s="51"/>
      <c r="L452" s="37">
        <f t="shared" si="6"/>
        <v>0</v>
      </c>
      <c r="M452" s="54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5"/>
      <c r="BC452" s="55"/>
      <c r="BD452" s="55"/>
      <c r="BE452" s="55"/>
      <c r="BF452" s="55"/>
      <c r="BG452" s="55"/>
      <c r="BH452" s="55"/>
      <c r="BI452" s="55"/>
      <c r="BJ452" s="55"/>
      <c r="BK452" s="55"/>
      <c r="BL452" s="55"/>
      <c r="BM452" s="55"/>
      <c r="BN452" s="55"/>
      <c r="BO452" s="55"/>
      <c r="BP452" s="55"/>
      <c r="BQ452" s="55"/>
      <c r="BR452" s="55"/>
      <c r="BS452" s="55"/>
      <c r="BT452" s="55"/>
      <c r="BU452" s="55"/>
      <c r="BV452" s="55"/>
      <c r="BW452" s="55"/>
      <c r="BX452" s="55"/>
      <c r="BY452" s="55"/>
      <c r="BZ452" s="55"/>
      <c r="CA452" s="55"/>
      <c r="CB452" s="55"/>
      <c r="CC452" s="55"/>
      <c r="CD452" s="55"/>
      <c r="CE452" s="55"/>
      <c r="CF452" s="55"/>
      <c r="CG452" s="55"/>
      <c r="CH452" s="55"/>
      <c r="CI452" s="55"/>
      <c r="CJ452" s="55"/>
      <c r="CK452" s="55"/>
      <c r="CL452" s="55"/>
      <c r="CM452" s="55"/>
      <c r="CN452" s="55"/>
      <c r="CO452" s="55"/>
      <c r="CP452" s="55"/>
      <c r="CQ452" s="55"/>
      <c r="CR452" s="55"/>
      <c r="CS452" s="55"/>
      <c r="CT452" s="55"/>
      <c r="CU452" s="55"/>
      <c r="CV452" s="55"/>
      <c r="CW452" s="55"/>
      <c r="CX452" s="55"/>
      <c r="CY452" s="55"/>
      <c r="CZ452" s="55"/>
      <c r="DA452" s="55"/>
      <c r="DB452" s="55"/>
      <c r="DC452" s="55"/>
      <c r="DD452" s="55"/>
      <c r="DE452" s="55"/>
      <c r="DF452" s="55"/>
      <c r="DG452" s="55"/>
      <c r="DH452" s="55"/>
      <c r="DI452" s="55"/>
      <c r="DJ452" s="55"/>
      <c r="DK452" s="55"/>
      <c r="DL452" s="55"/>
      <c r="DM452" s="55"/>
      <c r="DN452" s="55"/>
      <c r="DO452" s="55"/>
      <c r="DP452" s="55"/>
      <c r="DQ452" s="55"/>
      <c r="DR452" s="55"/>
      <c r="DS452" s="55"/>
      <c r="DT452" s="55"/>
      <c r="DU452" s="55"/>
      <c r="DV452" s="55"/>
      <c r="DW452" s="55"/>
      <c r="DX452" s="55"/>
      <c r="DY452" s="55"/>
      <c r="DZ452" s="55"/>
      <c r="EA452" s="55"/>
      <c r="EB452" s="55"/>
      <c r="EC452" s="55"/>
      <c r="ED452" s="55"/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  <c r="GF452" s="55"/>
      <c r="GG452" s="55"/>
      <c r="GH452" s="55"/>
      <c r="GI452" s="55"/>
      <c r="GJ452" s="55"/>
      <c r="GK452" s="55"/>
      <c r="GL452" s="55"/>
      <c r="GM452" s="55"/>
      <c r="GN452" s="55"/>
      <c r="GO452" s="55"/>
      <c r="GP452" s="55"/>
      <c r="GQ452" s="55"/>
      <c r="GR452" s="55"/>
      <c r="GS452" s="55"/>
      <c r="GT452" s="55"/>
      <c r="GU452" s="55"/>
      <c r="GV452" s="55"/>
      <c r="GW452" s="55"/>
      <c r="GX452" s="55"/>
      <c r="GY452" s="55"/>
      <c r="GZ452" s="55"/>
      <c r="HA452" s="55"/>
      <c r="HB452" s="55"/>
      <c r="HC452" s="55"/>
      <c r="HD452" s="55"/>
      <c r="HE452" s="55"/>
      <c r="HF452" s="55"/>
      <c r="HG452" s="55"/>
      <c r="HH452" s="55"/>
      <c r="HI452" s="55"/>
      <c r="HJ452" s="55"/>
      <c r="HK452" s="55"/>
      <c r="HL452" s="55"/>
      <c r="HM452" s="55"/>
      <c r="HN452" s="55"/>
      <c r="HO452" s="55"/>
      <c r="HP452" s="55"/>
      <c r="HQ452" s="55"/>
      <c r="HR452" s="55"/>
      <c r="HS452" s="55"/>
      <c r="HT452" s="55"/>
      <c r="HU452" s="55"/>
      <c r="HV452" s="55"/>
      <c r="HW452" s="55"/>
      <c r="HX452" s="55"/>
      <c r="HY452" s="55"/>
      <c r="HZ452" s="55"/>
      <c r="IA452" s="55"/>
      <c r="IB452" s="55"/>
      <c r="IC452" s="55"/>
      <c r="ID452" s="55"/>
      <c r="IE452" s="55"/>
      <c r="IF452" s="55"/>
      <c r="IG452" s="55"/>
      <c r="IH452" s="55"/>
      <c r="II452" s="55"/>
      <c r="IJ452" s="55"/>
      <c r="IK452" s="55"/>
      <c r="IL452" s="55"/>
      <c r="IM452" s="55"/>
      <c r="IN452" s="55"/>
      <c r="IO452" s="55"/>
      <c r="IP452" s="55"/>
      <c r="IQ452" s="55"/>
      <c r="IR452" s="55"/>
      <c r="IS452" s="55"/>
      <c r="IT452" s="55"/>
      <c r="IU452" s="55"/>
    </row>
    <row r="453" spans="1:255" s="56" customFormat="1" ht="24.95" customHeight="1" x14ac:dyDescent="0.2">
      <c r="A453" s="51"/>
      <c r="B453" s="51"/>
      <c r="C453" s="32" t="s">
        <v>337</v>
      </c>
      <c r="D453" s="38" t="s">
        <v>335</v>
      </c>
      <c r="E453" s="38" t="s">
        <v>335</v>
      </c>
      <c r="F453" s="32"/>
      <c r="G453" s="32"/>
      <c r="H453" s="32"/>
      <c r="I453" s="32"/>
      <c r="J453" s="46" t="s">
        <v>75</v>
      </c>
      <c r="K453" s="46"/>
      <c r="L453" s="70">
        <f>SUM(L451:L452)</f>
        <v>0</v>
      </c>
      <c r="M453" s="54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5"/>
      <c r="BC453" s="55"/>
      <c r="BD453" s="55"/>
      <c r="BE453" s="55"/>
      <c r="BF453" s="55"/>
      <c r="BG453" s="55"/>
      <c r="BH453" s="55"/>
      <c r="BI453" s="55"/>
      <c r="BJ453" s="55"/>
      <c r="BK453" s="55"/>
      <c r="BL453" s="55"/>
      <c r="BM453" s="55"/>
      <c r="BN453" s="55"/>
      <c r="BO453" s="55"/>
      <c r="BP453" s="55"/>
      <c r="BQ453" s="55"/>
      <c r="BR453" s="55"/>
      <c r="BS453" s="55"/>
      <c r="BT453" s="55"/>
      <c r="BU453" s="55"/>
      <c r="BV453" s="55"/>
      <c r="BW453" s="55"/>
      <c r="BX453" s="55"/>
      <c r="BY453" s="55"/>
      <c r="BZ453" s="55"/>
      <c r="CA453" s="55"/>
      <c r="CB453" s="55"/>
      <c r="CC453" s="55"/>
      <c r="CD453" s="55"/>
      <c r="CE453" s="55"/>
      <c r="CF453" s="55"/>
      <c r="CG453" s="55"/>
      <c r="CH453" s="55"/>
      <c r="CI453" s="55"/>
      <c r="CJ453" s="55"/>
      <c r="CK453" s="55"/>
      <c r="CL453" s="55"/>
      <c r="CM453" s="55"/>
      <c r="CN453" s="55"/>
      <c r="CO453" s="55"/>
      <c r="CP453" s="55"/>
      <c r="CQ453" s="55"/>
      <c r="CR453" s="55"/>
      <c r="CS453" s="55"/>
      <c r="CT453" s="55"/>
      <c r="CU453" s="55"/>
      <c r="CV453" s="55"/>
      <c r="CW453" s="55"/>
      <c r="CX453" s="55"/>
      <c r="CY453" s="55"/>
      <c r="CZ453" s="55"/>
      <c r="DA453" s="55"/>
      <c r="DB453" s="55"/>
      <c r="DC453" s="55"/>
      <c r="DD453" s="55"/>
      <c r="DE453" s="55"/>
      <c r="DF453" s="55"/>
      <c r="DG453" s="55"/>
      <c r="DH453" s="55"/>
      <c r="DI453" s="55"/>
      <c r="DJ453" s="55"/>
      <c r="DK453" s="55"/>
      <c r="DL453" s="55"/>
      <c r="DM453" s="55"/>
      <c r="DN453" s="55"/>
      <c r="DO453" s="55"/>
      <c r="DP453" s="55"/>
      <c r="DQ453" s="55"/>
      <c r="DR453" s="55"/>
      <c r="DS453" s="55"/>
      <c r="DT453" s="55"/>
      <c r="DU453" s="55"/>
      <c r="DV453" s="55"/>
      <c r="DW453" s="55"/>
      <c r="DX453" s="55"/>
      <c r="DY453" s="55"/>
      <c r="DZ453" s="55"/>
      <c r="EA453" s="55"/>
      <c r="EB453" s="55"/>
      <c r="EC453" s="55"/>
      <c r="ED453" s="55"/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  <c r="GF453" s="55"/>
      <c r="GG453" s="55"/>
      <c r="GH453" s="55"/>
      <c r="GI453" s="55"/>
      <c r="GJ453" s="55"/>
      <c r="GK453" s="55"/>
      <c r="GL453" s="55"/>
      <c r="GM453" s="55"/>
      <c r="GN453" s="55"/>
      <c r="GO453" s="55"/>
      <c r="GP453" s="55"/>
      <c r="GQ453" s="55"/>
      <c r="GR453" s="55"/>
      <c r="GS453" s="55"/>
      <c r="GT453" s="55"/>
      <c r="GU453" s="55"/>
      <c r="GV453" s="55"/>
      <c r="GW453" s="55"/>
      <c r="GX453" s="55"/>
      <c r="GY453" s="55"/>
      <c r="GZ453" s="55"/>
      <c r="HA453" s="55"/>
      <c r="HB453" s="55"/>
      <c r="HC453" s="55"/>
      <c r="HD453" s="55"/>
      <c r="HE453" s="55"/>
      <c r="HF453" s="55"/>
      <c r="HG453" s="55"/>
      <c r="HH453" s="55"/>
      <c r="HI453" s="55"/>
      <c r="HJ453" s="55"/>
      <c r="HK453" s="55"/>
      <c r="HL453" s="55"/>
      <c r="HM453" s="55"/>
      <c r="HN453" s="55"/>
      <c r="HO453" s="55"/>
      <c r="HP453" s="55"/>
      <c r="HQ453" s="55"/>
      <c r="HR453" s="55"/>
      <c r="HS453" s="55"/>
      <c r="HT453" s="55"/>
      <c r="HU453" s="55"/>
      <c r="HV453" s="55"/>
      <c r="HW453" s="55"/>
      <c r="HX453" s="55"/>
      <c r="HY453" s="55"/>
      <c r="HZ453" s="55"/>
      <c r="IA453" s="55"/>
      <c r="IB453" s="55"/>
      <c r="IC453" s="55"/>
      <c r="ID453" s="55"/>
      <c r="IE453" s="55"/>
      <c r="IF453" s="55"/>
      <c r="IG453" s="55"/>
      <c r="IH453" s="55"/>
      <c r="II453" s="55"/>
      <c r="IJ453" s="55"/>
      <c r="IK453" s="55"/>
      <c r="IL453" s="55"/>
      <c r="IM453" s="55"/>
      <c r="IN453" s="55"/>
      <c r="IO453" s="55"/>
      <c r="IP453" s="55"/>
      <c r="IQ453" s="55"/>
      <c r="IR453" s="55"/>
      <c r="IS453" s="55"/>
      <c r="IT453" s="55"/>
      <c r="IU453" s="55"/>
    </row>
    <row r="454" spans="1:255" x14ac:dyDescent="0.2">
      <c r="C454" s="8"/>
      <c r="D454" s="8"/>
    </row>
    <row r="455" spans="1:255" x14ac:dyDescent="0.2">
      <c r="C455" s="8"/>
      <c r="D455" s="8"/>
    </row>
    <row r="456" spans="1:255" x14ac:dyDescent="0.2">
      <c r="C456" s="8"/>
      <c r="D456" s="8"/>
    </row>
    <row r="457" spans="1:255" x14ac:dyDescent="0.2">
      <c r="C457" s="8"/>
      <c r="D457" s="8"/>
    </row>
    <row r="458" spans="1:255" x14ac:dyDescent="0.2">
      <c r="C458" s="8"/>
      <c r="D458" s="8"/>
    </row>
    <row r="459" spans="1:255" x14ac:dyDescent="0.2">
      <c r="C459" s="8"/>
      <c r="D459" s="8"/>
    </row>
    <row r="460" spans="1:255" x14ac:dyDescent="0.2">
      <c r="C460" s="8"/>
      <c r="D460" s="8"/>
    </row>
    <row r="461" spans="1:255" x14ac:dyDescent="0.2">
      <c r="C461" s="8"/>
      <c r="D461" s="8"/>
    </row>
    <row r="462" spans="1:255" x14ac:dyDescent="0.2">
      <c r="C462" s="8"/>
      <c r="D462" s="8"/>
    </row>
    <row r="463" spans="1:255" x14ac:dyDescent="0.2">
      <c r="C463" s="8"/>
      <c r="D463" s="8"/>
    </row>
    <row r="464" spans="1:255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</sheetData>
  <autoFilter ref="A8:L453"/>
  <mergeCells count="29">
    <mergeCell ref="J127:K127"/>
    <mergeCell ref="J165:K165"/>
    <mergeCell ref="J114:K114"/>
    <mergeCell ref="J141:K141"/>
    <mergeCell ref="J153:K153"/>
    <mergeCell ref="J159:K159"/>
    <mergeCell ref="J121:K121"/>
    <mergeCell ref="J99:K99"/>
    <mergeCell ref="J104:K104"/>
    <mergeCell ref="J57:K57"/>
    <mergeCell ref="J73:K73"/>
    <mergeCell ref="J79:K79"/>
    <mergeCell ref="J93:K93"/>
    <mergeCell ref="J109:K109"/>
    <mergeCell ref="C5:L5"/>
    <mergeCell ref="C1:L1"/>
    <mergeCell ref="C2:L2"/>
    <mergeCell ref="C3:L3"/>
    <mergeCell ref="C4:L4"/>
    <mergeCell ref="J12:K12"/>
    <mergeCell ref="J18:K18"/>
    <mergeCell ref="J23:K23"/>
    <mergeCell ref="J63:K63"/>
    <mergeCell ref="J68:K68"/>
    <mergeCell ref="J29:K29"/>
    <mergeCell ref="J34:K34"/>
    <mergeCell ref="J43:K43"/>
    <mergeCell ref="J52:K52"/>
    <mergeCell ref="J86:K86"/>
  </mergeCells>
  <dataValidations disablePrompts="1" count="2">
    <dataValidation allowBlank="1" showInputMessage="1" showErrorMessage="1" promptTitle="CANTIDAD" prompt="CANTIDAD DE INSUMO REQUERIDO EN EL PAQUETE_x000a__x000a_CAMPO BLOQUEADO_x000a_NO SE DIGITA" sqref="J8:J9 G405:I409 G112:I115 G411:I414 F404:F414 J20 G117:I122 F111:F122">
      <formula1>0</formula1>
      <formula2>0</formula2>
    </dataValidation>
    <dataValidation allowBlank="1" showInputMessage="1" showErrorMessage="1" promptTitle="DESCRIPCIÓN GENÉRICA" prompt="CAMPO BLOQUEADO_x000a__x000a_NO SE DIGITA" sqref="E409:E412 E260:E261 E404:E407 E116:E120 E111:E113 E263 E269">
      <formula1>0</formula1>
      <formula2>0</formula2>
    </dataValidation>
  </dataValidations>
  <pageMargins left="0.92" right="0.3" top="0.19685039370078741" bottom="0.59055118110236227" header="0.27559055118110237" footer="0.35433070866141736"/>
  <pageSetup paperSize="122" scale="95" orientation="portrait" horizontalDpi="300" verticalDpi="300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5</vt:lpstr>
      <vt:lpstr>'ANEXO 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sandra.gomez</dc:creator>
  <cp:lastModifiedBy>metrosaluddosi</cp:lastModifiedBy>
  <cp:lastPrinted>2014-05-26T16:49:16Z</cp:lastPrinted>
  <dcterms:created xsi:type="dcterms:W3CDTF">2007-08-13T22:25:24Z</dcterms:created>
  <dcterms:modified xsi:type="dcterms:W3CDTF">2017-02-27T15:51:29Z</dcterms:modified>
</cp:coreProperties>
</file>