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trosaluddosi\Documents\METROSALUD 2018\PLAN ANTICORRUPCION\Planes mejora\"/>
    </mc:Choice>
  </mc:AlternateContent>
  <bookViews>
    <workbookView xWindow="0" yWindow="0" windowWidth="24000" windowHeight="9435"/>
  </bookViews>
  <sheets>
    <sheet name="Hoja1" sheetId="1" r:id="rId1"/>
    <sheet name="Hoja2" sheetId="2" r:id="rId2"/>
  </sheets>
  <externalReferences>
    <externalReference r:id="rId3"/>
  </externalReferences>
  <definedNames>
    <definedName name="CUMPLIMIENTO">[1]Tablas!$L$2:$L$7</definedName>
    <definedName name="PROCESOS">[1]Tablas!$B$2:$B$18</definedName>
    <definedName name="TEMAS">[1]Tablas!$N$2:$N$31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 i="1" l="1"/>
  <c r="T17" i="1"/>
  <c r="T16" i="1"/>
  <c r="T12" i="1"/>
  <c r="T8" i="1"/>
  <c r="T7" i="1"/>
  <c r="T6" i="1"/>
  <c r="T5" i="1"/>
  <c r="T4" i="1"/>
</calcChain>
</file>

<file path=xl/comments1.xml><?xml version="1.0" encoding="utf-8"?>
<comments xmlns="http://schemas.openxmlformats.org/spreadsheetml/2006/main">
  <authors>
    <author>metrosaluddosi</author>
  </authors>
  <commentList>
    <comment ref="O4" authorId="0" shapeId="0">
      <text>
        <r>
          <rPr>
            <b/>
            <sz val="9"/>
            <color indexed="81"/>
            <rFont val="Tahoma"/>
            <family val="2"/>
          </rPr>
          <t>metrosaluddosi:</t>
        </r>
        <r>
          <rPr>
            <sz val="9"/>
            <color indexed="81"/>
            <rFont val="Tahoma"/>
            <family val="2"/>
          </rPr>
          <t xml:space="preserve">
En caso de que por problemas de costos no se pueda establecer un sitio bajo llave, lo ideal es estandarizar el procedimiento y mirar la adeherencia a este por parte del personal de enferemería, así como tambien escoger un sitio donde colocarlo o un recipiente mas seguro. </t>
        </r>
      </text>
    </comment>
  </commentList>
</comments>
</file>

<file path=xl/sharedStrings.xml><?xml version="1.0" encoding="utf-8"?>
<sst xmlns="http://schemas.openxmlformats.org/spreadsheetml/2006/main" count="133" uniqueCount="69">
  <si>
    <t>FORMULACIÓN</t>
  </si>
  <si>
    <t>SEGUIMIENTO 1</t>
  </si>
  <si>
    <r>
      <t xml:space="preserve">NOMBRE DE LA AUDITORÍA O DE LA ACTIVIDAD
</t>
    </r>
    <r>
      <rPr>
        <sz val="9"/>
        <color theme="0"/>
        <rFont val="Century Gothic"/>
        <family val="2"/>
      </rPr>
      <t>(Fuente)</t>
    </r>
  </si>
  <si>
    <r>
      <t xml:space="preserve">FECHA DE LA AUDITORÍA O DE LA ACTIVIDAD
</t>
    </r>
    <r>
      <rPr>
        <sz val="9"/>
        <color theme="0"/>
        <rFont val="Century Gothic"/>
        <family val="2"/>
      </rPr>
      <t>(DD/MM/AA)</t>
    </r>
  </si>
  <si>
    <r>
      <t xml:space="preserve">FECHA DE RECIBO DEL INFORME FINAL DE AUDITORÍA
</t>
    </r>
    <r>
      <rPr>
        <sz val="9"/>
        <color theme="0"/>
        <rFont val="Century Gothic"/>
        <family val="2"/>
      </rPr>
      <t>(DD/MM/AA)</t>
    </r>
  </si>
  <si>
    <r>
      <t xml:space="preserve">FECHA DE FORMULACIÓN DEL PLAN DE MEJORA O DEL INTERVENCIÓN DE RIESGOS
</t>
    </r>
    <r>
      <rPr>
        <sz val="9"/>
        <color theme="0"/>
        <rFont val="Century Gothic"/>
        <family val="2"/>
      </rPr>
      <t>(DD/MM/AA)</t>
    </r>
  </si>
  <si>
    <t>OBSERVACIÓN U OPORTUNIDAD DE MEJORAMIENTO / RIESGO DEL PROCESO, PLAN O PROYECTO</t>
  </si>
  <si>
    <t>PROCESO CON EL QUE SE RELACIONA LA OBSERVACIÓN U OM O EL RIESGO</t>
  </si>
  <si>
    <r>
      <t xml:space="preserve">ESTÁNDAR DE ACREDITACIÓN PRIORIZADO, CON EL QUE SE RELACIONA LA OBSERVACIÓN U OM
</t>
    </r>
    <r>
      <rPr>
        <sz val="9"/>
        <color theme="0"/>
        <rFont val="Century Gothic"/>
        <family val="2"/>
      </rPr>
      <t>(aplica solo para plan mejora de autoev acreditación)</t>
    </r>
  </si>
  <si>
    <t>TEMA PRINCIPAL CON EL QUE SE RELACIONA LA OBSERVACIÓN U OM
(aplica solo para plan mejora de autoev acreditación)</t>
  </si>
  <si>
    <t>Consecutivo de las Acciones de Mejora</t>
  </si>
  <si>
    <t>ACCIÓN DE MEJORAMIENTO / ACCIÓN DE INTERVENCIÓN DE RIESGOS</t>
  </si>
  <si>
    <t>PRODUCTO ESPERADO
(Evidencia a mostrar)</t>
  </si>
  <si>
    <r>
      <t xml:space="preserve">DIRECTIVO RESPONSABLE EJECUCIÓN DE LA ACCIÓN DE MEJORA O DE LA ACCIÓN DE INTERVENCIÓN DE RIESGOS
</t>
    </r>
    <r>
      <rPr>
        <sz val="9"/>
        <color theme="0"/>
        <rFont val="Century Gothic"/>
        <family val="2"/>
      </rPr>
      <t>(Cargo del Directivo de la Dependencia)</t>
    </r>
  </si>
  <si>
    <r>
      <t xml:space="preserve">FECHA DE CUMPLIMIENTO DE LA ACCIÓN DE MEJORA O DE INTERVENCIÓN DE RIESGOS
</t>
    </r>
    <r>
      <rPr>
        <sz val="9"/>
        <color theme="0"/>
        <rFont val="Century Gothic"/>
        <family val="2"/>
      </rPr>
      <t>(DD/MM/AA)</t>
    </r>
  </si>
  <si>
    <r>
      <t xml:space="preserve">FECHA DEL SEGUIMIENTO
</t>
    </r>
    <r>
      <rPr>
        <sz val="9"/>
        <rFont val="Century Gothic"/>
        <family val="2"/>
      </rPr>
      <t>(DD/MM/AA)</t>
    </r>
  </si>
  <si>
    <r>
      <t xml:space="preserve">SERVIDOR QUE HACE EL SEGUIMIENTO
</t>
    </r>
    <r>
      <rPr>
        <sz val="9"/>
        <rFont val="Century Gothic"/>
        <family val="2"/>
      </rPr>
      <t>(Cargo y Dependencia donde se ubica)</t>
    </r>
  </si>
  <si>
    <t>% DE CUMPLIMIENTO
DE LA ACCIÓN</t>
  </si>
  <si>
    <r>
      <t xml:space="preserve">FECHA REPROGRAMACIÓN DE LA ACCIÓN NO CUMPLIDA
</t>
    </r>
    <r>
      <rPr>
        <sz val="9"/>
        <rFont val="Century Gothic"/>
        <family val="2"/>
      </rPr>
      <t>(DD/MM/AA)</t>
    </r>
  </si>
  <si>
    <t>EVIDENCIA DEL CUMPLIMIENTO</t>
  </si>
  <si>
    <t>OBSERVACIONES</t>
  </si>
  <si>
    <t>ESTADO DE LA ACTIVIDAD</t>
  </si>
  <si>
    <t>Procedimiento Gestión Documental</t>
  </si>
  <si>
    <t>El Procedimiento Gestión documental cumple en un 24% con las etapas o procesos requeridos, según la normatividad que le aplica. No posee inmerso controles que permitan que este se autorregule y el líder del procedimiento solo es responsable de la verificación de requisitos.
El Procedimiento no tiene definidas acciones que involucre el manejo de los documentos y archivos que se generan en la prestación de los servicios en las UPSS (Historia clínica, consentimiento informado, fórmula, etc.).
Todo lo anterior puede conllevar al incumplimiento normativo, desorden administrativo, pérdida de recursos y documentos, reprocesos, hacinamiento de los archivos, deterioro, entre otros.
Criterio: Ley 594 de 2000, Decreto 2609 de 2012 y Acuerdos del Archivo General de la Nación.</t>
  </si>
  <si>
    <t>GESTIÓN DE LA INFORMACIÓN</t>
  </si>
  <si>
    <t>NA</t>
  </si>
  <si>
    <t>Gestionar conjuntamente con la Oficina Asesora de Planeación y  Gestión Organizaciónal la revisión, analisis y ajuste del Procedimiento de Gestión Documental y la posibilidad de convertirlo en Proceso y crear como procedimientos las diferentes etapas que exige la normatividad vigente.</t>
  </si>
  <si>
    <t>Procedimientos ajustados a la norma</t>
  </si>
  <si>
    <t>Director Oficina Sistemas de Información y Jefe Planeación</t>
  </si>
  <si>
    <t>Luz Gloria Aristizábal Puerta</t>
  </si>
  <si>
    <t>No se tiene avance para esta acción de mejora</t>
  </si>
  <si>
    <t xml:space="preserve">Existe desarticulación entre las funciones del líder del proceso de gestión archivística (Director Sistemas de Información), el objetivo del proceso Gestión de la Información, puesto que no se identifican acciones concretas asociadas a la gestión archivística; y en el Procedimiento se  observa un alcance limitado. 
Realmente las funciones archivísticas solo están definidas en el cargo del técnico operativo, que hoy se encuentra cubierto en funciones, por un funcionario que está en encargo. 
Según el artículo 4º  del Decreto 2609 de 2012 y Decreto 2578 de 2012, la gestión documental es un proceso transversal a toda la organización  y por lo tanto deberá estar coordinado por los respectivos secretarios generales, subdirector administrativo  o  quienes hagan sus veces, entre otros.  
Criterio: Manual de funciones y competencias laborales. Proceso P208 Gestión de la Información y Procedimiento Gestión Documental PR080602, Decreto 2609 de 2012 y 2578 de 2012. 
</t>
  </si>
  <si>
    <t xml:space="preserve">Solicitar a la Dirección de Talento Humano se revise y ajusten los manuales de funciones del Director de la Oficina de Sistemas de Información y el Técnico Operativo del Centro de Administración Documental; con el fin de que se incluyan las    funciones relacionadas con el proceso de  gestión documental de la Entidad. </t>
  </si>
  <si>
    <t>Manual de funciones ajustado</t>
  </si>
  <si>
    <t>Director de la Oficina de Sistemas de Información
y Director de Talento Humano</t>
  </si>
  <si>
    <t>Oficio proyectado, pendiente de entregar a la oficina de Control Interno el radicado.</t>
  </si>
  <si>
    <t>Se proyectó  memorando   en el cual se le solicita a la Dirección de Talento Humano, se revisen y ajustes los manuales de funciones del líder de Gestión documental y del personal que labora en este, perso se encuentra pendiente de radicar al 14 de marzo de 2018</t>
  </si>
  <si>
    <t xml:space="preserve">De la revisión y cumplimiento normativo, se evidenció que la Entidad cumple parcialmente con lo definido en la norma, toda vez que no se tienen adoptados ni  implementados en su totalidad las siguientes disposiciones:
• Principios de la gestión documental.
• La política de gestión documental en la que se incluyan los componentes requeridos.
• Instrumentos archivísticos en su totalidad (TRD, TVD, PGD, PINAR, CCD, TCA)
• Un Proceso de gestión documental en el que se incluyan la: planeación, producción, gestión y trámite, organización, transferencia, disposición de documentos, preservación a largo plazo, valoración. 
• Programas de gestión documental.
Criterio: Ley 594 de 2000, Decreto 2609 de 2012 y 2578 de 2012 y  Acuerdos del Archivo General de la Nación.
</t>
  </si>
  <si>
    <t xml:space="preserve"> Gestionar conjuntamente con la Oficina Asesora de Planeación y  Gestión Organizaciónal la revisión, analisis y ajuste del Procedimiento de Gestión Documental y la posibilidad de convertirlo en Proceso y crear como procedimientos las diferentes etapas que exige la normatividad vigente.</t>
  </si>
  <si>
    <t xml:space="preserve">Contratar la elaboración de  los instrumentos archivísticos exigidos por la normatividad vigente en materia documental </t>
  </si>
  <si>
    <t>Instrumentos archivisticos definidos y adoptados</t>
  </si>
  <si>
    <t xml:space="preserve">Director Oficina sistemas de Información   </t>
  </si>
  <si>
    <t xml:space="preserve">Se tiene avances con esta acción de mejoramiento propuesta.  Desde la Dirección de Sistemas de Información y el Técnico del CAD se vienen reuniendo con proveedores para solicitar propuestas con el fin de contratar la elaboración de los cuatros instrumentos archivísticos que son:  PGD, PINAR, TVD, TRD.  
Al 13 de marzo de 2018 se recibieron de las empresas:  Estrategias documentales cotizó un valor aproximado de $28 millones
Alarchivo con $66 millones
Gestiomática con $67 millones. 
Se espera contratar este servicio antes del 30 de abril de 2018.   </t>
  </si>
  <si>
    <t xml:space="preserve">El inventario de gestión documental solo se tiene en el archivo central (Guayabal). </t>
  </si>
  <si>
    <t xml:space="preserve">Explorar en el medio el costo de inventariar la documentación relacionada con  los archivos clínicos  en los diferentes  puntos de atención de la Red. </t>
  </si>
  <si>
    <t>Cotizaciones y propuestas para levantar el inventario de los archivos clínicos</t>
  </si>
  <si>
    <t>Con las empresa  Gestiomática se visitaron las sedes de Guayabal y Sacatin para que cotice el proceso de valoración documental.  
Y con la empresa Alarchivo se visitaron las unidades del Doce de Octubre, Manrique y Santa Cruz con el fin de recibir propuesta para la organización e inventario de los archivos de historias clínicas.   
Se espera hacer el recorrido en las otras unidades hospitalarias. 
 Importante anotar que la propuesta para la cotización es por este año y para el siguiente  buscar la consecución de recursos para contratar</t>
  </si>
  <si>
    <t>La ESE cumple en un 4% con la publicación de los Instrumentos de gestión de la información pública en su sitio web oficial, en la sección identificada como “Transparencia y acceso a información pública”, según lo establecido por la Ley 1712 de 2014.</t>
  </si>
  <si>
    <t>Publicar en la página Web de la Entidad en el link Transparencia y acceso a la información, los instrumentos de gestión documental.</t>
  </si>
  <si>
    <t>Instrumentos archivísticos publicados</t>
  </si>
  <si>
    <t xml:space="preserve">Se esta a la espera de contratar cuatro instrumentos archivísticos:  PGD, PINAR, TVD Y TRD.  No obstante la Entidad en su página web tiene las TRD con las que cuenta hoy la Entidad. </t>
  </si>
  <si>
    <t xml:space="preserve">No se tiene establecido el costo,   ni  procedimiento y no se evidencias controles,   para la  reproducción de la información pública al ciudadano como son:  (Historia clínica, resultado de exámenes,  anexos,  entre otros), acorde con el  Artículo 3º de la Ley 1712 de 2014 Otros principios de transparencia y acceso a la información pública
…Principio de gratuidad. Según este principio el acceso a la información pública es gratuito y no se podrá cobrar valores adicionales al costo de reproducción de la información.
Situación evidenciada en las visitas realizadas a las UH Manrique y Santa Cruz, en las cuales los auxiliares administrativos que laboran en el área de archivo, reciben el dinero por el pago de las fotocopias a $100 cada una y posteriormente lo entregan en la caja. En el caso de Santa Cruz la entrega del dinero se hace quincenalmente  y asciende en promedio a $100.000; en Manrique se hace diariamente. 
Criterio: Ley 1712 de 2014 Transparencia y acceso a la información y Decreto 103 de 2015. 
</t>
  </si>
  <si>
    <t xml:space="preserve">Publicar en la página Web de la ESE el costo de reproducción </t>
  </si>
  <si>
    <t>Docuemento Publicado en la Web.</t>
  </si>
  <si>
    <t>Director Oficina de Información y Oficina Asesora Jurídica</t>
  </si>
  <si>
    <t>Aunque se tiene el Acuerdo 330 de 2017 aprobado por Junta en donde se estipuló el costo de reproducción, este no ha sido publicado en la página web de la Entidad. Tampoco se cumple con el Plan Anticorrupción y Atención al ciudadano que establece su publicación en el link de transparencia</t>
  </si>
  <si>
    <t xml:space="preserve">Se cuenta con un aplicativo electrónico de gestión documental llamado SEVENET, el cual no es utilizado de manera eficiente por los funcionarios; a pesar de que se han realizado capacitaciones de uso por parte de la Oficina de Sistema de Información,  no se ha logrado que los usuarios acaten las directrices y obligaciones frente a su utilización, situación que dificulta la racionalización del uso del papel y tóner, por parte de las diferentes dependencias.  
Criterio: Decreto 2609 de 2012 y Acuerdos del AGN. 
</t>
  </si>
  <si>
    <t>DOSI</t>
  </si>
  <si>
    <t xml:space="preserve">4. Elaborar una estrategia de capacitación en el manejo de Sevenet a través de un video publicado en la página web, en el cual se enseñe el paso a paso en la radicación de los memorandos. </t>
  </si>
  <si>
    <t>* Despliegue Gestion documental (Mail master)</t>
  </si>
  <si>
    <t>Se tiene evidencias de las capacitaciones que se han venido adelantando desde el Centro de Administración documental (CAD), como por ejemplo al comité de directores de UPSS y Oficina de Control Interno.</t>
  </si>
  <si>
    <t xml:space="preserve">El comité de archivo se conformó mediante la  Resolución 1142 de 2007 y se modificó mediante  la Resolución 1387 de 2010 que cambia los integrantes del comité; sin embargo estas  se encuentran desactualizadas acorde con los lineamientos dados en el  Decreto 2578 de 2012.
El comité no se reúne con la periodicidad establecida en la resolución (primer jueves de cada mes);  durante la vigencia 2017 se ha  convocado tres veces, de las cuales en una  no se tuvo quorum y de las otras dos, sólo se cuenta con un acta. 
</t>
  </si>
  <si>
    <t>Elaborar nueva resolucion actualizando la conformacion del comité de archivo, según normatividad Decreto 2578 de 2012.</t>
  </si>
  <si>
    <t>* Resolucion de comité de archivo adoptado</t>
  </si>
  <si>
    <t>Se elaboró un borrador con la modificación de la resolución del comité de archivo, la cual se epera entregar en el mes de marzo a la Oficina Jurídica para su análisis y adopción.</t>
  </si>
  <si>
    <t>Tramitar con la Dirección Administrativa la adquisición de los elementos requeridos para el personal de los archivos, según especificaciones dadas por salud ocupacional.</t>
  </si>
  <si>
    <t>Proteger y dotal el personal que labora en los archivos de la Institución</t>
  </si>
  <si>
    <t>Se esta a la espera de la respuesta de Salud Ocupacional.</t>
  </si>
  <si>
    <t>PARCIAL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</si>
</sst>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9"/>
      <color theme="0"/>
      <name val="Century Gothic"/>
      <family val="2"/>
    </font>
    <font>
      <b/>
      <sz val="9"/>
      <name val="Century Gothic"/>
      <family val="2"/>
    </font>
    <font>
      <sz val="9"/>
      <color theme="0"/>
      <name val="Century Gothic"/>
      <family val="2"/>
    </font>
    <font>
      <sz val="9"/>
      <name val="Century Gothic"/>
      <family val="2"/>
    </font>
    <font>
      <sz val="9"/>
      <color rgb="FF000000"/>
      <name val="Century Gothic"/>
      <family val="2"/>
    </font>
    <font>
      <sz val="9"/>
      <color indexed="8"/>
      <name val="Century Gothic"/>
      <family val="2"/>
    </font>
    <font>
      <b/>
      <sz val="9"/>
      <color indexed="8"/>
      <name val="Century Gothic"/>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rgb="FFFFFFFF"/>
        <bgColor indexed="64"/>
      </patternFill>
    </fill>
    <fill>
      <patternFill patternType="solid">
        <fgColor theme="6"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3"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5" fontId="5" fillId="4" borderId="1" xfId="0" applyNumberFormat="1" applyFont="1" applyFill="1" applyBorder="1" applyAlignment="1">
      <alignment horizontal="center" vertical="center" wrapText="1"/>
    </xf>
    <xf numFmtId="0" fontId="6" fillId="4" borderId="1" xfId="0" applyFont="1" applyFill="1" applyBorder="1" applyAlignment="1">
      <alignment vertical="top"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justify" vertical="center"/>
    </xf>
    <xf numFmtId="0" fontId="5" fillId="5" borderId="1" xfId="0" applyFont="1" applyFill="1" applyBorder="1" applyAlignment="1">
      <alignment horizontal="center" vertical="center" wrapText="1"/>
    </xf>
    <xf numFmtId="0" fontId="7" fillId="4" borderId="1" xfId="0" applyFont="1" applyFill="1" applyBorder="1" applyAlignment="1">
      <alignment horizontal="justify" vertical="center" wrapText="1"/>
    </xf>
    <xf numFmtId="9" fontId="8" fillId="4"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3"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15" fontId="5" fillId="4" borderId="2" xfId="0" applyNumberFormat="1" applyFont="1" applyFill="1" applyBorder="1" applyAlignment="1">
      <alignment horizontal="center" vertical="center" wrapText="1"/>
    </xf>
    <xf numFmtId="0" fontId="6" fillId="4" borderId="2" xfId="0" applyFont="1" applyFill="1" applyBorder="1" applyAlignment="1">
      <alignment horizontal="left" vertical="top" wrapText="1"/>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15"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7" fillId="4" borderId="2" xfId="0" applyFont="1" applyFill="1" applyBorder="1" applyAlignment="1">
      <alignment horizontal="justify" vertical="center" wrapText="1"/>
    </xf>
    <xf numFmtId="0" fontId="7" fillId="4" borderId="2" xfId="0" applyFont="1" applyFill="1" applyBorder="1" applyAlignment="1">
      <alignment horizontal="left" vertical="center" wrapText="1"/>
    </xf>
    <xf numFmtId="0" fontId="7" fillId="4" borderId="1" xfId="0" applyFont="1" applyFill="1" applyBorder="1" applyAlignment="1">
      <alignment horizontal="justify" vertical="top" wrapText="1"/>
    </xf>
    <xf numFmtId="9" fontId="8" fillId="6" borderId="1" xfId="1" applyFont="1" applyFill="1" applyBorder="1" applyAlignment="1">
      <alignment horizontal="center" vertical="center" wrapText="1"/>
    </xf>
    <xf numFmtId="0" fontId="3" fillId="0" borderId="1" xfId="0" applyFont="1" applyBorder="1" applyAlignment="1">
      <alignment vertical="top" wrapText="1"/>
    </xf>
    <xf numFmtId="0" fontId="8" fillId="7"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4" fontId="5" fillId="0" borderId="2" xfId="0" applyNumberFormat="1" applyFont="1" applyBorder="1" applyAlignment="1">
      <alignment horizontal="center" vertical="center" wrapText="1"/>
    </xf>
    <xf numFmtId="14" fontId="5" fillId="0" borderId="3" xfId="0" applyNumberFormat="1" applyFont="1" applyBorder="1" applyAlignment="1">
      <alignment horizontal="center"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15" fontId="5" fillId="4" borderId="2" xfId="0" applyNumberFormat="1" applyFont="1" applyFill="1" applyBorder="1" applyAlignment="1">
      <alignment horizontal="center" vertical="center" wrapText="1"/>
    </xf>
    <xf numFmtId="15" fontId="5" fillId="4" borderId="3"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4" xfId="0" applyFont="1" applyFill="1" applyBorder="1" applyAlignment="1">
      <alignment horizontal="center" vertical="center" wrapText="1"/>
    </xf>
    <xf numFmtId="15" fontId="5" fillId="0" borderId="2" xfId="0" applyNumberFormat="1" applyFont="1" applyFill="1" applyBorder="1" applyAlignment="1">
      <alignment horizontal="center" vertical="center" wrapText="1"/>
    </xf>
    <xf numFmtId="15" fontId="5" fillId="0" borderId="4" xfId="0" applyNumberFormat="1" applyFont="1" applyFill="1" applyBorder="1" applyAlignment="1">
      <alignment horizontal="center" vertical="center" wrapText="1"/>
    </xf>
    <xf numFmtId="15" fontId="5" fillId="0" borderId="3" xfId="0" applyNumberFormat="1" applyFont="1" applyFill="1" applyBorder="1" applyAlignment="1">
      <alignment horizontal="center" vertical="center" wrapText="1"/>
    </xf>
    <xf numFmtId="15" fontId="5" fillId="4" borderId="4" xfId="0" applyNumberFormat="1" applyFont="1" applyFill="1" applyBorder="1" applyAlignment="1">
      <alignment horizontal="center" vertical="center" wrapText="1"/>
    </xf>
    <xf numFmtId="14" fontId="7" fillId="4" borderId="2" xfId="0" applyNumberFormat="1" applyFont="1" applyFill="1" applyBorder="1" applyAlignment="1">
      <alignment horizontal="center" vertical="center" wrapText="1"/>
    </xf>
    <xf numFmtId="14" fontId="7" fillId="4" borderId="3" xfId="0" applyNumberFormat="1" applyFont="1" applyFill="1" applyBorder="1" applyAlignment="1">
      <alignment horizontal="center" vertical="center" wrapText="1"/>
    </xf>
    <xf numFmtId="9" fontId="8" fillId="4" borderId="2" xfId="1" applyFont="1" applyFill="1" applyBorder="1" applyAlignment="1">
      <alignment horizontal="center" vertical="center" wrapText="1"/>
    </xf>
    <xf numFmtId="9" fontId="8" fillId="4" borderId="3" xfId="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5" fillId="5" borderId="4" xfId="0" applyFont="1" applyFill="1" applyBorder="1" applyAlignment="1">
      <alignment horizontal="center" vertical="center" wrapText="1"/>
    </xf>
    <xf numFmtId="0" fontId="7" fillId="4" borderId="4" xfId="0" applyFont="1" applyFill="1" applyBorder="1" applyAlignment="1">
      <alignment horizontal="left" vertical="center" wrapText="1"/>
    </xf>
    <xf numFmtId="9" fontId="8" fillId="4" borderId="4" xfId="1" applyFont="1" applyFill="1" applyBorder="1" applyAlignment="1">
      <alignment horizontal="center" vertical="center" wrapText="1"/>
    </xf>
  </cellXfs>
  <cellStyles count="2">
    <cellStyle name="Normal" xfId="0" builtinId="0"/>
    <cellStyle name="Porcentaje" xfId="1" builtinId="5"/>
  </cellStyles>
  <dxfs count="41">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ont>
        <color theme="0"/>
      </font>
      <fill>
        <patternFill>
          <bgColor rgb="FFFF0000"/>
        </patternFill>
      </fill>
    </dxf>
    <dxf>
      <fill>
        <patternFill patternType="none">
          <bgColor auto="1"/>
        </patternFill>
      </fill>
    </dxf>
    <dxf>
      <font>
        <color theme="1"/>
      </font>
      <fill>
        <patternFill>
          <bgColor rgb="FFFFFF00"/>
        </patternFill>
      </fill>
    </dxf>
    <dxf>
      <font>
        <color theme="1"/>
      </font>
      <fill>
        <patternFill>
          <bgColor rgb="FFFFFF00"/>
        </patternFill>
      </fill>
    </dxf>
    <dxf>
      <font>
        <color theme="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20DE%20GESTION/AUDITORIAS%202018/SEGUIMIENTO%20PLANES%20DE%20MEJORAMIENTO%202018/PLANES%20DE%20MEJORA%20INFORMES%20CONTROL%20INTERNO%20Y%20EVALUACION/Copia%20de%20Plan%20de%20Mejora%20nov%202017%20v2%20Definitivo%20FEBR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_PAMEC_UPSS2016"/>
      <sheetName val="PM_nombre del PM"/>
      <sheetName val="SEGUIMIENTO A MARZO 12 DE 2018"/>
      <sheetName val="PM_xaImprimir"/>
      <sheetName val="Tablas"/>
    </sheetNames>
    <sheetDataSet>
      <sheetData sheetId="0"/>
      <sheetData sheetId="1"/>
      <sheetData sheetId="2"/>
      <sheetData sheetId="3"/>
      <sheetData sheetId="4">
        <row r="2">
          <cell r="B2" t="str">
            <v>DIRECCIONAMIENTO ESTRATÉGICO</v>
          </cell>
          <cell r="L2">
            <v>0</v>
          </cell>
          <cell r="N2" t="str">
            <v>Acceso del usuario a los servicios</v>
          </cell>
        </row>
        <row r="3">
          <cell r="B3" t="str">
            <v>PLANEACIÓN INSTITUCIONAL</v>
          </cell>
          <cell r="L3">
            <v>0.25</v>
          </cell>
          <cell r="N3" t="str">
            <v>Bienestar laboral y cultura organizacional</v>
          </cell>
        </row>
        <row r="4">
          <cell r="B4" t="str">
            <v>COMUNICACIÓN ORGANIZACIONAL</v>
          </cell>
          <cell r="L4">
            <v>0.5</v>
          </cell>
          <cell r="N4" t="str">
            <v>Capacitación y entrenamiento - inducción reinducción</v>
          </cell>
        </row>
        <row r="5">
          <cell r="B5" t="str">
            <v>GESTIÓN COMERCIAL</v>
          </cell>
          <cell r="L5">
            <v>0.75</v>
          </cell>
          <cell r="N5" t="str">
            <v>Compra insumos y medicamentos</v>
          </cell>
        </row>
        <row r="6">
          <cell r="B6" t="str">
            <v>GESTIÓN JURÍDICA</v>
          </cell>
          <cell r="L6">
            <v>1</v>
          </cell>
          <cell r="N6" t="str">
            <v>Comunicación organizacional</v>
          </cell>
        </row>
        <row r="7">
          <cell r="B7" t="str">
            <v>GESTIÓN DE BIENES Y SERVICIOS</v>
          </cell>
          <cell r="L7" t="str">
            <v>NA</v>
          </cell>
          <cell r="N7" t="str">
            <v>Control de recursos (presupuesto, facturación, costos, cartera)</v>
          </cell>
        </row>
        <row r="8">
          <cell r="B8" t="str">
            <v>GESTIÓN DE LA INFORMACIÓN</v>
          </cell>
          <cell r="N8" t="str">
            <v>Deberes y derechos y humanización de la atención</v>
          </cell>
        </row>
        <row r="9">
          <cell r="B9" t="str">
            <v>GESTIÓN DEL TALENTO HUMANO</v>
          </cell>
          <cell r="N9" t="str">
            <v>Docencia servicio - investigación</v>
          </cell>
        </row>
        <row r="10">
          <cell r="B10" t="str">
            <v>GESTIÓN FINANCIERA</v>
          </cell>
          <cell r="N10" t="str">
            <v>Egreso del paciente (referencia-contrarref y posventa)</v>
          </cell>
        </row>
        <row r="11">
          <cell r="B11" t="str">
            <v>GESTIÓN DEL CONTROL INTERNO DISCIPLINARIO</v>
          </cell>
          <cell r="N11" t="str">
            <v>Ejecución del tratamiento</v>
          </cell>
        </row>
        <row r="12">
          <cell r="B12" t="str">
            <v>INGRESO DEL USUARIO</v>
          </cell>
          <cell r="N12" t="str">
            <v>Emergencias y desastres</v>
          </cell>
        </row>
        <row r="13">
          <cell r="B13" t="str">
            <v>ATENCIÓN EN SALUD</v>
          </cell>
          <cell r="N13" t="str">
            <v>Evaluación del desempeño</v>
          </cell>
        </row>
        <row r="14">
          <cell r="B14" t="str">
            <v>EGRESO DEL USUARIO</v>
          </cell>
          <cell r="N14" t="str">
            <v>Gestión ambiental y manejo de desechos</v>
          </cell>
        </row>
        <row r="15">
          <cell r="B15" t="str">
            <v>GESTIÓN DE LA PARTICIPACIÓN SOCIAL</v>
          </cell>
          <cell r="N15" t="str">
            <v>Gestión del mejoramiento continuo</v>
          </cell>
        </row>
        <row r="16">
          <cell r="B16" t="str">
            <v>GESTIÓN DE LA RED DE SERVICIOS</v>
          </cell>
          <cell r="N16" t="str">
            <v>Guías y protocolos</v>
          </cell>
        </row>
        <row r="17">
          <cell r="B17" t="str">
            <v>GESTIÓN DEL CONTROL Y EVALUACIÓN</v>
          </cell>
          <cell r="N17" t="str">
            <v>Historia clínica</v>
          </cell>
        </row>
        <row r="18">
          <cell r="B18" t="str">
            <v>GESTIÓN DE LA MEJORA</v>
          </cell>
          <cell r="N18" t="str">
            <v>Información y educación al usuario y su familia</v>
          </cell>
        </row>
        <row r="19">
          <cell r="N19" t="str">
            <v>Ingreso de personal y planeación del talento humano - planta de cargos y estructura administrativa</v>
          </cell>
        </row>
        <row r="20">
          <cell r="N20" t="str">
            <v>Ingreso del usuario (evaluación necesidades del usuario, citas, agendas y cuadros de turnos)</v>
          </cell>
        </row>
        <row r="21">
          <cell r="N21" t="str">
            <v>Integración y análisis de información - gestión de indicadores</v>
          </cell>
        </row>
        <row r="22">
          <cell r="N22" t="str">
            <v>Mantenimiento</v>
          </cell>
        </row>
        <row r="23">
          <cell r="N23" t="str">
            <v>Mercadeo y venta de servicios - portafolio de servicios</v>
          </cell>
        </row>
        <row r="24">
          <cell r="N24" t="str">
            <v>Planeación de la atención en salud</v>
          </cell>
        </row>
        <row r="25">
          <cell r="N25" t="str">
            <v>Planeación estratégica (formulación y evaluación políticas, planes, programas y proyectos)</v>
          </cell>
        </row>
        <row r="26">
          <cell r="N26" t="str">
            <v>PQRS y satisfacción del usuario</v>
          </cell>
        </row>
        <row r="27">
          <cell r="N27" t="str">
            <v>Procesos jurídicos</v>
          </cell>
        </row>
        <row r="28">
          <cell r="N28" t="str">
            <v>Relación con proveedores y/o terceros</v>
          </cell>
        </row>
        <row r="29">
          <cell r="N29" t="str">
            <v>Riesgos y seguridad del paciente</v>
          </cell>
        </row>
        <row r="30">
          <cell r="N30" t="str">
            <v>Sedes integradas en red</v>
          </cell>
        </row>
        <row r="31">
          <cell r="N31" t="str">
            <v>TIC (hardware y software)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tabSelected="1" zoomScale="90" zoomScaleNormal="90" workbookViewId="0">
      <selection activeCell="F4" sqref="F4"/>
    </sheetView>
  </sheetViews>
  <sheetFormatPr baseColWidth="10" defaultRowHeight="15" x14ac:dyDescent="0.25"/>
  <cols>
    <col min="1" max="1" width="11.140625" bestFit="1" customWidth="1"/>
    <col min="5" max="5" width="43.28515625" customWidth="1"/>
    <col min="6" max="6" width="28" customWidth="1"/>
    <col min="7" max="7" width="11.28515625" bestFit="1" customWidth="1"/>
    <col min="8" max="8" width="11" bestFit="1" customWidth="1"/>
    <col min="9" max="9" width="11.42578125" customWidth="1"/>
    <col min="10" max="10" width="46.28515625" customWidth="1"/>
    <col min="11" max="11" width="15.140625" customWidth="1"/>
    <col min="12" max="12" width="15" customWidth="1"/>
    <col min="16" max="16" width="10.28515625" bestFit="1" customWidth="1"/>
    <col min="18" max="18" width="26.85546875" bestFit="1" customWidth="1"/>
    <col min="19" max="19" width="20.7109375" bestFit="1" customWidth="1"/>
    <col min="20" max="20" width="22.28515625" bestFit="1" customWidth="1"/>
  </cols>
  <sheetData>
    <row r="1" spans="1:20" x14ac:dyDescent="0.25">
      <c r="A1" s="28" t="s">
        <v>0</v>
      </c>
      <c r="B1" s="28"/>
      <c r="C1" s="28"/>
      <c r="D1" s="28"/>
      <c r="E1" s="28"/>
      <c r="F1" s="28"/>
      <c r="G1" s="28"/>
      <c r="H1" s="28"/>
      <c r="I1" s="28"/>
      <c r="J1" s="28"/>
      <c r="K1" s="28"/>
      <c r="L1" s="28"/>
      <c r="M1" s="28"/>
      <c r="N1" s="29" t="s">
        <v>1</v>
      </c>
      <c r="O1" s="29"/>
      <c r="P1" s="29"/>
      <c r="Q1" s="29"/>
      <c r="R1" s="29"/>
      <c r="S1" s="29"/>
      <c r="T1" s="29"/>
    </row>
    <row r="2" spans="1:20" ht="37.5" customHeight="1" x14ac:dyDescent="0.25">
      <c r="A2" s="31" t="s">
        <v>2</v>
      </c>
      <c r="B2" s="31" t="s">
        <v>3</v>
      </c>
      <c r="C2" s="31" t="s">
        <v>4</v>
      </c>
      <c r="D2" s="31" t="s">
        <v>5</v>
      </c>
      <c r="E2" s="31" t="s">
        <v>6</v>
      </c>
      <c r="F2" s="31" t="s">
        <v>7</v>
      </c>
      <c r="G2" s="31" t="s">
        <v>8</v>
      </c>
      <c r="H2" s="31" t="s">
        <v>9</v>
      </c>
      <c r="I2" s="31" t="s">
        <v>10</v>
      </c>
      <c r="J2" s="31" t="s">
        <v>11</v>
      </c>
      <c r="K2" s="31" t="s">
        <v>12</v>
      </c>
      <c r="L2" s="31" t="s">
        <v>13</v>
      </c>
      <c r="M2" s="31" t="s">
        <v>14</v>
      </c>
      <c r="N2" s="30" t="s">
        <v>15</v>
      </c>
      <c r="O2" s="30" t="s">
        <v>16</v>
      </c>
      <c r="P2" s="30" t="s">
        <v>17</v>
      </c>
      <c r="Q2" s="30" t="s">
        <v>18</v>
      </c>
      <c r="R2" s="30" t="s">
        <v>19</v>
      </c>
      <c r="S2" s="30" t="s">
        <v>20</v>
      </c>
      <c r="T2" s="30" t="s">
        <v>21</v>
      </c>
    </row>
    <row r="3" spans="1:20" ht="44.25" customHeight="1" x14ac:dyDescent="0.25">
      <c r="A3" s="31"/>
      <c r="B3" s="31"/>
      <c r="C3" s="31"/>
      <c r="D3" s="31"/>
      <c r="E3" s="31"/>
      <c r="F3" s="31"/>
      <c r="G3" s="31"/>
      <c r="H3" s="31"/>
      <c r="I3" s="31"/>
      <c r="J3" s="31"/>
      <c r="K3" s="31"/>
      <c r="L3" s="31"/>
      <c r="M3" s="31"/>
      <c r="N3" s="30"/>
      <c r="O3" s="30"/>
      <c r="P3" s="30"/>
      <c r="Q3" s="30"/>
      <c r="R3" s="30"/>
      <c r="S3" s="30"/>
      <c r="T3" s="30"/>
    </row>
    <row r="4" spans="1:20" ht="256.5" x14ac:dyDescent="0.25">
      <c r="A4" s="1" t="s">
        <v>22</v>
      </c>
      <c r="B4" s="2">
        <v>43008</v>
      </c>
      <c r="C4" s="2">
        <v>43011</v>
      </c>
      <c r="D4" s="3">
        <v>43024</v>
      </c>
      <c r="E4" s="4" t="s">
        <v>23</v>
      </c>
      <c r="F4" s="5" t="s">
        <v>24</v>
      </c>
      <c r="G4" s="6" t="s">
        <v>25</v>
      </c>
      <c r="H4" s="7"/>
      <c r="I4" s="8">
        <v>4</v>
      </c>
      <c r="J4" s="9" t="s">
        <v>26</v>
      </c>
      <c r="K4" s="9" t="s">
        <v>27</v>
      </c>
      <c r="L4" s="6" t="s">
        <v>28</v>
      </c>
      <c r="M4" s="3">
        <v>43220</v>
      </c>
      <c r="N4" s="3">
        <v>43171</v>
      </c>
      <c r="O4" s="9" t="s">
        <v>29</v>
      </c>
      <c r="P4" s="10" t="s">
        <v>25</v>
      </c>
      <c r="Q4" s="3" t="s">
        <v>25</v>
      </c>
      <c r="R4" s="11" t="s">
        <v>25</v>
      </c>
      <c r="S4" s="12" t="s">
        <v>30</v>
      </c>
      <c r="T4" s="13" t="str">
        <f t="shared" ref="T4:T6" si="0">IF(P4="","-",IF(P4=100%,"Cerrada",IF(P4=50%,"En Trámite Parcial",IF(P4=75%,"En Trámite Parcial",IF(P4=25%,"En Trámite Parcial",IF(P4=0%,"Sin Avance",IF(P4="NA","NA","-")))))))</f>
        <v>NA</v>
      </c>
    </row>
    <row r="5" spans="1:20" ht="384.75" x14ac:dyDescent="0.25">
      <c r="A5" s="14" t="s">
        <v>22</v>
      </c>
      <c r="B5" s="15">
        <v>43008</v>
      </c>
      <c r="C5" s="15">
        <v>43011</v>
      </c>
      <c r="D5" s="16">
        <v>43024</v>
      </c>
      <c r="E5" s="17" t="s">
        <v>31</v>
      </c>
      <c r="F5" s="18" t="s">
        <v>24</v>
      </c>
      <c r="G5" s="19" t="s">
        <v>25</v>
      </c>
      <c r="H5" s="18"/>
      <c r="I5" s="8">
        <v>1</v>
      </c>
      <c r="J5" s="9" t="s">
        <v>32</v>
      </c>
      <c r="K5" s="9" t="s">
        <v>33</v>
      </c>
      <c r="L5" s="6" t="s">
        <v>34</v>
      </c>
      <c r="M5" s="20">
        <v>43168</v>
      </c>
      <c r="N5" s="3">
        <v>43171</v>
      </c>
      <c r="O5" s="9" t="s">
        <v>29</v>
      </c>
      <c r="P5" s="10">
        <v>0</v>
      </c>
      <c r="Q5" s="3" t="s">
        <v>25</v>
      </c>
      <c r="R5" s="21" t="s">
        <v>35</v>
      </c>
      <c r="S5" s="21" t="s">
        <v>36</v>
      </c>
      <c r="T5" s="13" t="str">
        <f t="shared" si="0"/>
        <v>Sin Avance</v>
      </c>
    </row>
    <row r="6" spans="1:20" ht="85.5" x14ac:dyDescent="0.25">
      <c r="A6" s="38" t="s">
        <v>22</v>
      </c>
      <c r="B6" s="40">
        <v>43008</v>
      </c>
      <c r="C6" s="40">
        <v>43011</v>
      </c>
      <c r="D6" s="40">
        <v>43024</v>
      </c>
      <c r="E6" s="42" t="s">
        <v>37</v>
      </c>
      <c r="F6" s="34" t="s">
        <v>24</v>
      </c>
      <c r="G6" s="32" t="s">
        <v>25</v>
      </c>
      <c r="H6" s="34"/>
      <c r="I6" s="36">
        <v>5</v>
      </c>
      <c r="J6" s="9" t="s">
        <v>38</v>
      </c>
      <c r="K6" s="9" t="s">
        <v>27</v>
      </c>
      <c r="L6" s="6" t="s">
        <v>28</v>
      </c>
      <c r="M6" s="3">
        <v>43220</v>
      </c>
      <c r="N6" s="3">
        <v>43171</v>
      </c>
      <c r="O6" s="9" t="s">
        <v>29</v>
      </c>
      <c r="P6" s="10" t="s">
        <v>25</v>
      </c>
      <c r="Q6" s="3" t="s">
        <v>25</v>
      </c>
      <c r="R6" s="11" t="s">
        <v>25</v>
      </c>
      <c r="S6" s="12" t="s">
        <v>30</v>
      </c>
      <c r="T6" s="13" t="str">
        <f t="shared" si="0"/>
        <v>NA</v>
      </c>
    </row>
    <row r="7" spans="1:20" ht="399" x14ac:dyDescent="0.25">
      <c r="A7" s="39"/>
      <c r="B7" s="41"/>
      <c r="C7" s="41"/>
      <c r="D7" s="41"/>
      <c r="E7" s="43"/>
      <c r="F7" s="35"/>
      <c r="G7" s="33"/>
      <c r="H7" s="35"/>
      <c r="I7" s="37"/>
      <c r="J7" s="9" t="s">
        <v>39</v>
      </c>
      <c r="K7" s="22" t="s">
        <v>40</v>
      </c>
      <c r="L7" s="6" t="s">
        <v>41</v>
      </c>
      <c r="M7" s="3">
        <v>43220</v>
      </c>
      <c r="N7" s="3">
        <v>43171</v>
      </c>
      <c r="O7" s="9" t="s">
        <v>29</v>
      </c>
      <c r="P7" s="10" t="s">
        <v>25</v>
      </c>
      <c r="Q7" s="3" t="s">
        <v>25</v>
      </c>
      <c r="R7" s="11" t="s">
        <v>25</v>
      </c>
      <c r="S7" s="12" t="s">
        <v>42</v>
      </c>
      <c r="T7" s="13" t="str">
        <f>IF(P7="","-",IF(P7=100%,"Cerrada",IF(P7=50%,"En Trámite Parcial",IF(P7=75%,"En Trámite Parcial",IF(P7=25%,"En Trámite Parcial",IF(P7=0%,"Sin Avance",IF(P7="NA","NA","-")))))))</f>
        <v>NA</v>
      </c>
    </row>
    <row r="8" spans="1:20" ht="399" x14ac:dyDescent="0.25">
      <c r="A8" s="14" t="s">
        <v>22</v>
      </c>
      <c r="B8" s="15">
        <v>43008</v>
      </c>
      <c r="C8" s="15">
        <v>43011</v>
      </c>
      <c r="D8" s="16">
        <v>43024</v>
      </c>
      <c r="E8" s="23" t="s">
        <v>43</v>
      </c>
      <c r="F8" s="18" t="s">
        <v>24</v>
      </c>
      <c r="G8" s="19" t="s">
        <v>25</v>
      </c>
      <c r="H8" s="18"/>
      <c r="I8" s="8">
        <v>9</v>
      </c>
      <c r="J8" s="9" t="s">
        <v>44</v>
      </c>
      <c r="K8" s="9" t="s">
        <v>45</v>
      </c>
      <c r="L8" s="6" t="s">
        <v>41</v>
      </c>
      <c r="M8" s="3">
        <v>43463</v>
      </c>
      <c r="N8" s="3">
        <v>43171</v>
      </c>
      <c r="O8" s="9" t="s">
        <v>29</v>
      </c>
      <c r="P8" s="10" t="s">
        <v>25</v>
      </c>
      <c r="Q8" s="3" t="s">
        <v>25</v>
      </c>
      <c r="R8" s="6" t="s">
        <v>25</v>
      </c>
      <c r="S8" s="6" t="s">
        <v>46</v>
      </c>
      <c r="T8" s="13" t="str">
        <f t="shared" ref="T8:T17" si="1">IF(P8="","-",IF(P8=100%,"Cerrada",IF(P8=50%,"En Trámite Parcial",IF(P8=75%,"En Trámite Parcial",IF(P8=25%,"En Trámite Parcial",IF(P8=0%,"Sin Avance",IF(P8="NA","NA","-")))))))</f>
        <v>NA</v>
      </c>
    </row>
    <row r="9" spans="1:20" ht="128.25" x14ac:dyDescent="0.25">
      <c r="A9" s="1" t="s">
        <v>22</v>
      </c>
      <c r="B9" s="2">
        <v>43008</v>
      </c>
      <c r="C9" s="2">
        <v>43011</v>
      </c>
      <c r="D9" s="3">
        <v>43024</v>
      </c>
      <c r="E9" s="24" t="s">
        <v>47</v>
      </c>
      <c r="F9" s="5" t="s">
        <v>24</v>
      </c>
      <c r="G9" s="6" t="s">
        <v>25</v>
      </c>
      <c r="H9" s="7"/>
      <c r="I9" s="8">
        <v>11</v>
      </c>
      <c r="J9" s="9" t="s">
        <v>48</v>
      </c>
      <c r="K9" s="9" t="s">
        <v>49</v>
      </c>
      <c r="L9" s="6" t="s">
        <v>41</v>
      </c>
      <c r="M9" s="3">
        <v>43161</v>
      </c>
      <c r="N9" s="3">
        <v>43171</v>
      </c>
      <c r="O9" s="9" t="s">
        <v>29</v>
      </c>
      <c r="P9" s="25">
        <v>0.82</v>
      </c>
      <c r="Q9" s="3" t="s">
        <v>25</v>
      </c>
      <c r="R9" s="6" t="s">
        <v>25</v>
      </c>
      <c r="S9" s="6" t="s">
        <v>50</v>
      </c>
      <c r="T9" s="27" t="s">
        <v>68</v>
      </c>
    </row>
    <row r="10" spans="1:20" ht="171" customHeight="1" x14ac:dyDescent="0.25">
      <c r="A10" s="46" t="s">
        <v>22</v>
      </c>
      <c r="B10" s="44">
        <v>43008</v>
      </c>
      <c r="C10" s="44">
        <v>43011</v>
      </c>
      <c r="D10" s="44">
        <v>43024</v>
      </c>
      <c r="E10" s="48" t="s">
        <v>51</v>
      </c>
      <c r="F10" s="34" t="s">
        <v>24</v>
      </c>
      <c r="G10" s="32" t="s">
        <v>25</v>
      </c>
      <c r="H10" s="34"/>
      <c r="I10" s="36">
        <v>13</v>
      </c>
      <c r="J10" s="32" t="s">
        <v>52</v>
      </c>
      <c r="K10" s="32" t="s">
        <v>53</v>
      </c>
      <c r="L10" s="32" t="s">
        <v>54</v>
      </c>
      <c r="M10" s="44">
        <v>43190</v>
      </c>
      <c r="N10" s="44">
        <v>43171</v>
      </c>
      <c r="O10" s="58" t="s">
        <v>29</v>
      </c>
      <c r="P10" s="60" t="s">
        <v>25</v>
      </c>
      <c r="Q10" s="44" t="s">
        <v>25</v>
      </c>
      <c r="R10" s="62" t="s">
        <v>25</v>
      </c>
      <c r="S10" s="32" t="s">
        <v>55</v>
      </c>
      <c r="T10" s="50" t="str">
        <f>IF(P10="","-",IF(P10=100%,"Cerrada",IF(P10=50%,"En Trámite Parcial",IF(P10=75%,"En Trámite Parcial",IF(P10=25%,"En Trámite Parcial",IF(P10=0%,"Sin Avance",IF(P10="NA","NA","-")))))))</f>
        <v>NA</v>
      </c>
    </row>
    <row r="11" spans="1:20" ht="228" customHeight="1" x14ac:dyDescent="0.25">
      <c r="A11" s="47"/>
      <c r="B11" s="45"/>
      <c r="C11" s="45"/>
      <c r="D11" s="45"/>
      <c r="E11" s="49"/>
      <c r="F11" s="35"/>
      <c r="G11" s="33"/>
      <c r="H11" s="35"/>
      <c r="I11" s="37"/>
      <c r="J11" s="33"/>
      <c r="K11" s="33"/>
      <c r="L11" s="33"/>
      <c r="M11" s="45"/>
      <c r="N11" s="45"/>
      <c r="O11" s="59"/>
      <c r="P11" s="61"/>
      <c r="Q11" s="45"/>
      <c r="R11" s="63"/>
      <c r="S11" s="33"/>
      <c r="T11" s="51"/>
    </row>
    <row r="12" spans="1:20" ht="15" customHeight="1" x14ac:dyDescent="0.25">
      <c r="A12" s="46" t="s">
        <v>22</v>
      </c>
      <c r="B12" s="44">
        <v>43008</v>
      </c>
      <c r="C12" s="44">
        <v>43011</v>
      </c>
      <c r="D12" s="44">
        <v>43024</v>
      </c>
      <c r="E12" s="48" t="s">
        <v>56</v>
      </c>
      <c r="F12" s="34" t="s">
        <v>24</v>
      </c>
      <c r="G12" s="32" t="s">
        <v>25</v>
      </c>
      <c r="H12" s="34"/>
      <c r="I12" s="36">
        <v>18</v>
      </c>
      <c r="J12" s="32" t="s">
        <v>58</v>
      </c>
      <c r="K12" s="32" t="s">
        <v>59</v>
      </c>
      <c r="L12" s="32" t="s">
        <v>57</v>
      </c>
      <c r="M12" s="54">
        <v>43250</v>
      </c>
      <c r="N12" s="44">
        <v>43171</v>
      </c>
      <c r="O12" s="32" t="s">
        <v>29</v>
      </c>
      <c r="P12" s="60" t="s">
        <v>25</v>
      </c>
      <c r="Q12" s="44" t="s">
        <v>25</v>
      </c>
      <c r="R12" s="32" t="s">
        <v>25</v>
      </c>
      <c r="S12" s="32" t="s">
        <v>60</v>
      </c>
      <c r="T12" s="50" t="str">
        <f>IF(P12="","-",IF(P12=100%,"Cerrada",IF(P12=50%,"En Trámite Parcial",IF(P12=75%,"En Trámite Parcial",IF(P12=25%,"En Trámite Parcial",IF(P12=0%,"Sin Avance",IF(P12="NA","NA","-")))))))</f>
        <v>NA</v>
      </c>
    </row>
    <row r="13" spans="1:20" ht="35.25" customHeight="1" x14ac:dyDescent="0.25">
      <c r="A13" s="65"/>
      <c r="B13" s="57"/>
      <c r="C13" s="57"/>
      <c r="D13" s="57"/>
      <c r="E13" s="67"/>
      <c r="F13" s="52"/>
      <c r="G13" s="53"/>
      <c r="H13" s="52"/>
      <c r="I13" s="66"/>
      <c r="J13" s="53"/>
      <c r="K13" s="53"/>
      <c r="L13" s="53"/>
      <c r="M13" s="55"/>
      <c r="N13" s="57"/>
      <c r="O13" s="53"/>
      <c r="P13" s="68"/>
      <c r="Q13" s="57"/>
      <c r="R13" s="53"/>
      <c r="S13" s="53"/>
      <c r="T13" s="64"/>
    </row>
    <row r="14" spans="1:20" x14ac:dyDescent="0.25">
      <c r="A14" s="65"/>
      <c r="B14" s="57"/>
      <c r="C14" s="57"/>
      <c r="D14" s="57"/>
      <c r="E14" s="67"/>
      <c r="F14" s="52"/>
      <c r="G14" s="53"/>
      <c r="H14" s="52"/>
      <c r="I14" s="66"/>
      <c r="J14" s="53"/>
      <c r="K14" s="53"/>
      <c r="L14" s="53"/>
      <c r="M14" s="55"/>
      <c r="N14" s="57"/>
      <c r="O14" s="53"/>
      <c r="P14" s="68"/>
      <c r="Q14" s="57"/>
      <c r="R14" s="53"/>
      <c r="S14" s="53"/>
      <c r="T14" s="64"/>
    </row>
    <row r="15" spans="1:20" ht="75" customHeight="1" x14ac:dyDescent="0.25">
      <c r="A15" s="47"/>
      <c r="B15" s="45"/>
      <c r="C15" s="45"/>
      <c r="D15" s="45"/>
      <c r="E15" s="49"/>
      <c r="F15" s="35"/>
      <c r="G15" s="33"/>
      <c r="H15" s="35"/>
      <c r="I15" s="37"/>
      <c r="J15" s="33"/>
      <c r="K15" s="33"/>
      <c r="L15" s="33"/>
      <c r="M15" s="56"/>
      <c r="N15" s="45"/>
      <c r="O15" s="33"/>
      <c r="P15" s="61"/>
      <c r="Q15" s="45"/>
      <c r="R15" s="33"/>
      <c r="S15" s="33"/>
      <c r="T15" s="51"/>
    </row>
    <row r="16" spans="1:20" ht="199.5" x14ac:dyDescent="0.25">
      <c r="A16" s="1" t="s">
        <v>22</v>
      </c>
      <c r="B16" s="3">
        <v>43008</v>
      </c>
      <c r="C16" s="3">
        <v>43011</v>
      </c>
      <c r="D16" s="3">
        <v>43024</v>
      </c>
      <c r="E16" s="9" t="s">
        <v>61</v>
      </c>
      <c r="F16" s="7" t="s">
        <v>24</v>
      </c>
      <c r="G16" s="6" t="s">
        <v>25</v>
      </c>
      <c r="H16" s="7"/>
      <c r="I16" s="8">
        <v>19</v>
      </c>
      <c r="J16" s="9" t="s">
        <v>62</v>
      </c>
      <c r="K16" s="9" t="s">
        <v>63</v>
      </c>
      <c r="L16" s="6" t="s">
        <v>54</v>
      </c>
      <c r="M16" s="3">
        <v>43220</v>
      </c>
      <c r="N16" s="3">
        <v>43171</v>
      </c>
      <c r="O16" s="9" t="s">
        <v>29</v>
      </c>
      <c r="P16" s="10" t="s">
        <v>25</v>
      </c>
      <c r="Q16" s="3" t="s">
        <v>25</v>
      </c>
      <c r="R16" s="6" t="s">
        <v>25</v>
      </c>
      <c r="S16" s="6" t="s">
        <v>64</v>
      </c>
      <c r="T16" s="13" t="str">
        <f t="shared" si="1"/>
        <v>NA</v>
      </c>
    </row>
    <row r="17" spans="1:20" ht="71.25" x14ac:dyDescent="0.25">
      <c r="A17" s="26"/>
      <c r="B17" s="3"/>
      <c r="C17" s="3"/>
      <c r="D17" s="3"/>
      <c r="E17" s="9"/>
      <c r="F17" s="7"/>
      <c r="G17" s="6"/>
      <c r="H17" s="7"/>
      <c r="I17" s="8"/>
      <c r="J17" s="9" t="s">
        <v>65</v>
      </c>
      <c r="K17" s="9" t="s">
        <v>66</v>
      </c>
      <c r="L17" s="6" t="s">
        <v>57</v>
      </c>
      <c r="M17" s="3">
        <v>43190</v>
      </c>
      <c r="N17" s="3">
        <v>43171</v>
      </c>
      <c r="O17" s="9" t="s">
        <v>29</v>
      </c>
      <c r="P17" s="10" t="s">
        <v>25</v>
      </c>
      <c r="Q17" s="3" t="s">
        <v>25</v>
      </c>
      <c r="R17" s="6" t="s">
        <v>25</v>
      </c>
      <c r="S17" s="6" t="s">
        <v>67</v>
      </c>
      <c r="T17" s="13" t="str">
        <f t="shared" si="1"/>
        <v>NA</v>
      </c>
    </row>
  </sheetData>
  <mergeCells count="71">
    <mergeCell ref="T12:T15"/>
    <mergeCell ref="D12:D15"/>
    <mergeCell ref="C12:C15"/>
    <mergeCell ref="B12:B15"/>
    <mergeCell ref="A12:A15"/>
    <mergeCell ref="I12:I15"/>
    <mergeCell ref="J12:J15"/>
    <mergeCell ref="E12:E15"/>
    <mergeCell ref="O12:O15"/>
    <mergeCell ref="P12:P15"/>
    <mergeCell ref="Q12:Q15"/>
    <mergeCell ref="R12:R15"/>
    <mergeCell ref="S12:S15"/>
    <mergeCell ref="S10:S11"/>
    <mergeCell ref="T10:T11"/>
    <mergeCell ref="H12:H15"/>
    <mergeCell ref="G12:G15"/>
    <mergeCell ref="F12:F15"/>
    <mergeCell ref="K12:K15"/>
    <mergeCell ref="L12:L15"/>
    <mergeCell ref="M12:M15"/>
    <mergeCell ref="N12:N15"/>
    <mergeCell ref="N10:N11"/>
    <mergeCell ref="O10:O11"/>
    <mergeCell ref="P10:P11"/>
    <mergeCell ref="Q10:Q11"/>
    <mergeCell ref="R10:R11"/>
    <mergeCell ref="I10:I11"/>
    <mergeCell ref="J10:J11"/>
    <mergeCell ref="K10:K11"/>
    <mergeCell ref="L10:L11"/>
    <mergeCell ref="M10:M11"/>
    <mergeCell ref="F10:F11"/>
    <mergeCell ref="E10:E11"/>
    <mergeCell ref="D10:D11"/>
    <mergeCell ref="C10:C11"/>
    <mergeCell ref="B10:B11"/>
    <mergeCell ref="A10:A11"/>
    <mergeCell ref="H10:H11"/>
    <mergeCell ref="G10:G11"/>
    <mergeCell ref="T2:T3"/>
    <mergeCell ref="G6:G7"/>
    <mergeCell ref="H6:H7"/>
    <mergeCell ref="I6:I7"/>
    <mergeCell ref="A6:A7"/>
    <mergeCell ref="B6:B7"/>
    <mergeCell ref="C6:C7"/>
    <mergeCell ref="D6:D7"/>
    <mergeCell ref="E6:E7"/>
    <mergeCell ref="F6:F7"/>
    <mergeCell ref="N2:N3"/>
    <mergeCell ref="P2:P3"/>
    <mergeCell ref="Q2:Q3"/>
    <mergeCell ref="R2:R3"/>
    <mergeCell ref="S2:S3"/>
    <mergeCell ref="A1:M1"/>
    <mergeCell ref="N1:T1"/>
    <mergeCell ref="O2:O3"/>
    <mergeCell ref="A2:A3"/>
    <mergeCell ref="B2:B3"/>
    <mergeCell ref="C2:C3"/>
    <mergeCell ref="D2:D3"/>
    <mergeCell ref="E2:E3"/>
    <mergeCell ref="F2:F3"/>
    <mergeCell ref="G2:G3"/>
    <mergeCell ref="H2:H3"/>
    <mergeCell ref="I2:I3"/>
    <mergeCell ref="J2:J3"/>
    <mergeCell ref="K2:K3"/>
    <mergeCell ref="L2:L3"/>
    <mergeCell ref="M2:M3"/>
  </mergeCells>
  <conditionalFormatting sqref="T4:T10 T12 T16:T17">
    <cfRule type="containsText" dxfId="40" priority="60" operator="containsText" text="Cerrada">
      <formula>NOT(ISERROR(SEARCH("Cerrada",T4)))</formula>
    </cfRule>
    <cfRule type="containsText" dxfId="39" priority="61" operator="containsText" text="En Trámite Parcial">
      <formula>NOT(ISERROR(SEARCH("En Trámite Parcial",T4)))</formula>
    </cfRule>
    <cfRule type="containsText" dxfId="38" priority="62" operator="containsText" text="En Trámite Avanzado">
      <formula>NOT(ISERROR(SEARCH("En Trámite Avanzado",T4)))</formula>
    </cfRule>
    <cfRule type="containsText" dxfId="37" priority="63" operator="containsText" text="NA">
      <formula>NOT(ISERROR(SEARCH("NA",T4)))</formula>
    </cfRule>
    <cfRule type="containsText" dxfId="36" priority="64" operator="containsText" text="Sin Avance">
      <formula>NOT(ISERROR(SEARCH("Sin Avance",T4)))</formula>
    </cfRule>
  </conditionalFormatting>
  <conditionalFormatting sqref="G4:G6 G8:G10 G12 G16:G17">
    <cfRule type="cellIs" dxfId="35" priority="24" operator="between">
      <formula>"E2"</formula>
      <formula>"E2"</formula>
    </cfRule>
    <cfRule type="cellIs" dxfId="34" priority="25" operator="between">
      <formula>"E4"</formula>
      <formula>"E4"</formula>
    </cfRule>
    <cfRule type="cellIs" dxfId="33" priority="26" operator="between">
      <formula>"E6"</formula>
      <formula>"E6"</formula>
    </cfRule>
    <cfRule type="cellIs" dxfId="32" priority="27" operator="between">
      <formula>"E8"</formula>
      <formula>"E8"</formula>
    </cfRule>
    <cfRule type="cellIs" dxfId="31" priority="28" operator="between">
      <formula>"E9"</formula>
      <formula>"E9"</formula>
    </cfRule>
    <cfRule type="cellIs" dxfId="30" priority="29" operator="between">
      <formula>"E10"</formula>
      <formula>"E10"</formula>
    </cfRule>
    <cfRule type="cellIs" dxfId="29" priority="30" operator="between">
      <formula>"E11"</formula>
      <formula>"E11"</formula>
    </cfRule>
    <cfRule type="cellIs" dxfId="28" priority="31" operator="between">
      <formula>"E17"</formula>
      <formula>"E17"</formula>
    </cfRule>
    <cfRule type="cellIs" dxfId="27" priority="32" operator="between">
      <formula>"E19"</formula>
      <formula>"E19"</formula>
    </cfRule>
    <cfRule type="cellIs" dxfId="26" priority="33" operator="between">
      <formula>"E20"</formula>
      <formula>"E20"</formula>
    </cfRule>
    <cfRule type="cellIs" dxfId="25" priority="34" operator="between">
      <formula>"E31"</formula>
      <formula>"E31"</formula>
    </cfRule>
    <cfRule type="cellIs" dxfId="24" priority="35" operator="between">
      <formula>"E40"</formula>
      <formula>"E40"</formula>
    </cfRule>
    <cfRule type="cellIs" dxfId="23" priority="36" operator="between">
      <formula>"E45"</formula>
      <formula>"E45"</formula>
    </cfRule>
    <cfRule type="cellIs" dxfId="22" priority="37" operator="between">
      <formula>"E48"</formula>
      <formula>"E48"</formula>
    </cfRule>
    <cfRule type="cellIs" dxfId="21" priority="38" operator="between">
      <formula>"E50"</formula>
      <formula>"E50"</formula>
    </cfRule>
    <cfRule type="cellIs" dxfId="20" priority="39" operator="between">
      <formula>"E52"</formula>
      <formula>"E52"</formula>
    </cfRule>
    <cfRule type="cellIs" dxfId="19" priority="40" operator="between">
      <formula>"E55"</formula>
      <formula>"E55"</formula>
    </cfRule>
    <cfRule type="cellIs" dxfId="18" priority="41" operator="between">
      <formula>"E56"</formula>
      <formula>"E56"</formula>
    </cfRule>
    <cfRule type="cellIs" dxfId="17" priority="42" operator="between">
      <formula>"E57"</formula>
      <formula>"E57"</formula>
    </cfRule>
    <cfRule type="cellIs" dxfId="16" priority="43" operator="between">
      <formula>"E59"</formula>
      <formula>"E59"</formula>
    </cfRule>
    <cfRule type="cellIs" dxfId="15" priority="44" operator="between">
      <formula>"E60"</formula>
      <formula>"E60"</formula>
    </cfRule>
    <cfRule type="cellIs" dxfId="14" priority="45" operator="between">
      <formula>"E63"</formula>
      <formula>"E63"</formula>
    </cfRule>
    <cfRule type="cellIs" dxfId="13" priority="46" operator="between">
      <formula>"E64"</formula>
      <formula>"E64"</formula>
    </cfRule>
    <cfRule type="cellIs" dxfId="12" priority="47" operator="between">
      <formula>"E66"</formula>
      <formula>"E66"</formula>
    </cfRule>
    <cfRule type="cellIs" dxfId="11" priority="48" operator="between">
      <formula>"E73"</formula>
      <formula>"E73"</formula>
    </cfRule>
    <cfRule type="cellIs" dxfId="10" priority="49" operator="between">
      <formula>"E80"</formula>
      <formula>"E80"</formula>
    </cfRule>
    <cfRule type="cellIs" dxfId="9" priority="50" operator="between">
      <formula>"E84"</formula>
      <formula>"E84"</formula>
    </cfRule>
    <cfRule type="cellIs" dxfId="8" priority="51" operator="between">
      <formula>"E100"</formula>
      <formula>"E100"</formula>
    </cfRule>
    <cfRule type="cellIs" dxfId="7" priority="52" operator="between">
      <formula>"E107"</formula>
      <formula>"E107"</formula>
    </cfRule>
    <cfRule type="cellIs" dxfId="6" priority="53" operator="between">
      <formula>"E108"</formula>
      <formula>"E108"</formula>
    </cfRule>
    <cfRule type="cellIs" dxfId="5" priority="54" operator="between">
      <formula>"E125"</formula>
      <formula>"E125"</formula>
    </cfRule>
    <cfRule type="cellIs" dxfId="4" priority="55" operator="between">
      <formula>"E132"</formula>
      <formula>"E132"</formula>
    </cfRule>
    <cfRule type="cellIs" dxfId="3" priority="56" operator="between">
      <formula>"E140"</formula>
      <formula>"E140"</formula>
    </cfRule>
    <cfRule type="cellIs" dxfId="2" priority="57" operator="between">
      <formula>"E141"</formula>
      <formula>"E141"</formula>
    </cfRule>
    <cfRule type="cellIs" dxfId="1" priority="58" operator="between">
      <formula>"E144"</formula>
      <formula>"E144"</formula>
    </cfRule>
    <cfRule type="cellIs" dxfId="0" priority="59" operator="between">
      <formula>"E155"</formula>
      <formula>"E155"</formula>
    </cfRule>
  </conditionalFormatting>
  <dataValidations count="21">
    <dataValidation type="list" allowBlank="1" showInputMessage="1" showErrorMessage="1" sqref="P16:P17 P12 P4:P8 P10">
      <formula1>CUMPLIMIENTO</formula1>
    </dataValidation>
    <dataValidation allowBlank="1" showInputMessage="1" showErrorMessage="1" prompt="Ejemplo: Subgerente Red de Servicios                     Director UPSS SAP" sqref="L4:L10 L12 L16:L17"/>
    <dataValidation allowBlank="1" showInputMessage="1" showErrorMessage="1" prompt="Ejemplos: PE (Riesgos) de la Of Asesora de Planeación y Desarrollo Organizacional                                                              Coord. Asistencial UPSS SAP" sqref="O2:O10 O12 O16:O17"/>
    <dataValidation allowBlank="1" showInputMessage="1" showErrorMessage="1" prompt="Evidencia a presentar como cumplimiento de la acción (Ej: informe X, documento, evidencias de despliegue, etc.)" sqref="K2:K3"/>
    <dataValidation allowBlank="1" showInputMessage="1" showErrorMessage="1" prompt="Registre comentarios explicativos relevantes. Ej: Justificación de la reprogramación de la acción." sqref="S2:S3"/>
    <dataValidation allowBlank="1" showInputMessage="1" showErrorMessage="1" prompt="Defina el nivel de avance de la acción" sqref="P2:P3"/>
    <dataValidation allowBlank="1" showInputMessage="1" showErrorMessage="1" prompt="Registre la fecha final de cumplimiento de la Acción de Mejora (DD/MM/AA)_x000a__x000a_La fecha final de cumplimiento no debe ser mayor a 3 meses contados a partir de la fecha de formulación del plan, EXCEPTO CASOS JUSTIFICADOS" sqref="M2:M3"/>
    <dataValidation type="list" allowBlank="1" showInputMessage="1" showErrorMessage="1" sqref="F4:F6 F8:F10 F12 F16:F17">
      <formula1>PROCESOS</formula1>
    </dataValidation>
    <dataValidation type="list" allowBlank="1" showInputMessage="1" showErrorMessage="1" sqref="H4:H6 H8:H10 H12 H16:H17">
      <formula1>TEMAS</formula1>
    </dataValidation>
    <dataValidation allowBlank="1" showInputMessage="1" showErrorMessage="1" prompt="Registre la fecha de formulación del Plan de Mejora (DD/MM/AA)" sqref="D2:D3"/>
    <dataValidation allowBlank="1" showInputMessage="1" showErrorMessage="1" prompt="Registre la fecha de recibo del informe final de auditoría (DD/MM/AA)" sqref="C2:C3"/>
    <dataValidation allowBlank="1" showInputMessage="1" showErrorMessage="1" prompt="Describa la fuente desde la cual se genera la observación y oportunidad de mejora._x000a__x000a_No se debe combinar celdas en ninguna columna, con el fin de que funcione adecuadamente el Filtro" sqref="A2:A3"/>
    <dataValidation allowBlank="1" showInputMessage="1" showErrorMessage="1" prompt="Transcriba la observación u oportunidad de mejora identificada en el informe de auditoría, o el riesgo identificado para el proceso, plan o proyecto" sqref="E2:E3"/>
    <dataValidation allowBlank="1" showInputMessage="1" showErrorMessage="1" prompt="Establezca el estándar de acreditación priorizado, con el que se relaciona la observación u OM_x000a__x000a_APLICA SOLO PARA PLAN DE MEJORA PRODUCTO DE AUTOEV DE ACREDITACIÓN" sqref="G2:G3"/>
    <dataValidation allowBlank="1" showInputMessage="1" showErrorMessage="1" prompt="Establezca el tema principal de que trata la observación u OM._x000a__x000a_APLICA SOLO PARA PLAN DE MEJORA PRODUCTO DE AUTOEV DE ACREDITACIÓN" sqref="H2:H3"/>
    <dataValidation allowBlank="1" showInputMessage="1" showErrorMessage="1" prompt="Establezca la nueva fecha de cumplimiento de la acción no cerrada (DD/MM/AA)_x000a__x000a_Esta fecha (reprogramación) no debe ser mayor a 3 meses contados a partir de la fecha inicial de cumplimiento definida, EXCEPTO CASOS JUSTIFICADOS" sqref="Q2:Q3"/>
    <dataValidation allowBlank="1" showInputMessage="1" showErrorMessage="1" prompt="Describa o vincule la evidencia de cumplimiento de la acción._x000a__x000a_Recuerde que debe tener dichas evidencias disponibles (fácil acceso) al momento del seguimiento o evaluación del PM por rentes de control internos o externos" sqref="R2:R3"/>
    <dataValidation allowBlank="1" showInputMessage="1" showErrorMessage="1" prompt="Registre la fecha de la auditoría (DD/MM/AA)" sqref="B2:B3"/>
    <dataValidation allowBlank="1" showInputMessage="1" showErrorMessage="1" prompt="Ejemplo: Subgerente Red de Servicios                     Director UPSS SAP_x000a_" sqref="L2:L3"/>
    <dataValidation allowBlank="1" showInputMessage="1" showErrorMessage="1" prompt="Defina el PROCESO con el que se relaciona la observación u OM o el riesgo identificado" sqref="F2:F3"/>
    <dataValidation allowBlank="1" showInputMessage="1" showErrorMessage="1" prompt="Registre la acción de mejoramiento o de intervención del riesgo propuesta, lo más clara y concreta posible, iniciando por verbo en infinitivo._x000a__x000a_Redacte 1 sola acción por fila._x000a_No se debe combinar celdas en ninguna columna." sqref="J2:J3"/>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67" id="{48AFCBE4-BBE2-4256-AE26-06A771E175A0}">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P5</xm:sqref>
        </x14:conditionalFormatting>
        <x14:conditionalFormatting xmlns:xm="http://schemas.microsoft.com/office/excel/2006/main">
          <x14:cfRule type="iconSet" priority="66" id="{8B6516B8-FB9E-49C5-8579-8648C0BFDF67}">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P4</xm:sqref>
        </x14:conditionalFormatting>
        <x14:conditionalFormatting xmlns:xm="http://schemas.microsoft.com/office/excel/2006/main">
          <x14:cfRule type="iconSet" priority="65" id="{3F0D3250-990C-406C-B07E-33CC45DDE42B}">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P9</xm:sqref>
        </x14:conditionalFormatting>
        <x14:conditionalFormatting xmlns:xm="http://schemas.microsoft.com/office/excel/2006/main">
          <x14:cfRule type="iconSet" priority="2" id="{64A6E9BA-A0F8-4012-A6E5-3D37B16D31EF}">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P6:P7</xm:sqref>
        </x14:conditionalFormatting>
        <x14:conditionalFormatting xmlns:xm="http://schemas.microsoft.com/office/excel/2006/main">
          <x14:cfRule type="iconSet" priority="1" id="{13C1EFA1-5019-4041-87A6-6F20141B3674}">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P12</xm:sqref>
        </x14:conditionalFormatting>
        <x14:conditionalFormatting xmlns:xm="http://schemas.microsoft.com/office/excel/2006/main">
          <x14:cfRule type="iconSet" priority="74" id="{5132B93C-DDED-49E0-B142-3914CA5B8A09}">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P8</xm:sqref>
        </x14:conditionalFormatting>
        <x14:conditionalFormatting xmlns:xm="http://schemas.microsoft.com/office/excel/2006/main">
          <x14:cfRule type="iconSet" priority="159" id="{8169EB8C-99C2-4043-BF3F-C95FD22FD38E}">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P16:P17 P10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metrosaluddosi</cp:lastModifiedBy>
  <cp:lastPrinted>2018-04-26T13:40:45Z</cp:lastPrinted>
  <dcterms:created xsi:type="dcterms:W3CDTF">2018-04-26T13:30:50Z</dcterms:created>
  <dcterms:modified xsi:type="dcterms:W3CDTF">2018-04-27T15:16:53Z</dcterms:modified>
</cp:coreProperties>
</file>