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\Vanessa\METROSALUD OK\2022\PROCESOS CONTRACTUALES\MANTENIMIENTO EQUIPOS DE COMPUTO\"/>
    </mc:Choice>
  </mc:AlternateContent>
  <xr:revisionPtr revIDLastSave="0" documentId="8_{966A4692-8872-4CCA-A430-8462A223E031}" xr6:coauthVersionLast="36" xr6:coauthVersionMax="36" xr10:uidLastSave="{00000000-0000-0000-0000-000000000000}"/>
  <bookViews>
    <workbookView xWindow="0" yWindow="0" windowWidth="28800" windowHeight="12225" xr2:uid="{F7D76A50-B7AF-4EE2-8F15-23E52060CC2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6" i="1" s="1"/>
  <c r="E17" i="1" s="1"/>
  <c r="E9" i="1"/>
  <c r="E8" i="1"/>
  <c r="E7" i="1"/>
  <c r="E19" i="1" l="1"/>
  <c r="E18" i="1"/>
  <c r="E13" i="1"/>
  <c r="E14" i="1"/>
  <c r="E21" i="1" l="1"/>
</calcChain>
</file>

<file path=xl/sharedStrings.xml><?xml version="1.0" encoding="utf-8"?>
<sst xmlns="http://schemas.openxmlformats.org/spreadsheetml/2006/main" count="18" uniqueCount="16">
  <si>
    <t>MANTENIMIENTO PREVENTIVO DE EQUIPOS</t>
  </si>
  <si>
    <t>CANTIDAD</t>
  </si>
  <si>
    <t>VALOR UNITARIO</t>
  </si>
  <si>
    <t>VALOR TOTAL ANTES IVA</t>
  </si>
  <si>
    <t>EQUIPOS METROSALUD</t>
  </si>
  <si>
    <t>EQUIPOS DE COMPUTO</t>
  </si>
  <si>
    <t>IMPRESORAS MULTIFUNCIONALES</t>
  </si>
  <si>
    <t>ESCANER</t>
  </si>
  <si>
    <t>SUB TOTAL</t>
  </si>
  <si>
    <t>IVA</t>
  </si>
  <si>
    <t>TOTAL  + IVA</t>
  </si>
  <si>
    <r>
      <t xml:space="preserve">BOLSA DE REPUESTOS </t>
    </r>
    <r>
      <rPr>
        <b/>
        <sz val="11"/>
        <color indexed="8"/>
        <rFont val="Calibri"/>
        <family val="2"/>
      </rPr>
      <t>40% del Total + IVA</t>
    </r>
  </si>
  <si>
    <t>SUBTOTAL</t>
  </si>
  <si>
    <t>TOTAL  INSUMOS (IVA INCLUÍDO)</t>
  </si>
  <si>
    <r>
      <t xml:space="preserve">         </t>
    </r>
    <r>
      <rPr>
        <b/>
        <sz val="14"/>
        <color indexed="8"/>
        <rFont val="Calibri"/>
        <family val="2"/>
      </rPr>
      <t xml:space="preserve">    TOTAL GENERAL</t>
    </r>
    <r>
      <rPr>
        <b/>
        <sz val="12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(TOTAL EQUIPOS IVA INCLUIDO + TOTAL INSUMOS IVA INCLUIDO)
</t>
    </r>
  </si>
  <si>
    <t>ANEXO 5 PROPUESTA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</si>
</sst>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C0A]\ * #,##0_-;\-[$$-2C0A]\ * #,##0_-;_-[$$-2C0A]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1" xfId="0" applyBorder="1" applyAlignment="1">
      <alignment vertical="center" wrapText="1"/>
    </xf>
    <xf numFmtId="164" fontId="0" fillId="0" borderId="11" xfId="0" applyNumberForma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0" fillId="0" borderId="4" xfId="0" applyFill="1" applyBorder="1" applyAlignment="1">
      <alignment wrapText="1"/>
    </xf>
    <xf numFmtId="0" fontId="0" fillId="0" borderId="11" xfId="0" applyFill="1" applyBorder="1" applyAlignment="1">
      <alignment vertical="center" wrapText="1"/>
    </xf>
    <xf numFmtId="0" fontId="4" fillId="4" borderId="4" xfId="0" applyFont="1" applyFill="1" applyBorder="1" applyAlignment="1">
      <alignment wrapText="1"/>
    </xf>
    <xf numFmtId="0" fontId="4" fillId="4" borderId="11" xfId="0" applyFont="1" applyFill="1" applyBorder="1" applyAlignment="1">
      <alignment vertical="center" wrapText="1"/>
    </xf>
    <xf numFmtId="164" fontId="3" fillId="4" borderId="11" xfId="0" applyNumberFormat="1" applyFont="1" applyFill="1" applyBorder="1" applyAlignment="1">
      <alignment vertical="center"/>
    </xf>
    <xf numFmtId="164" fontId="4" fillId="4" borderId="12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wrapText="1"/>
    </xf>
    <xf numFmtId="0" fontId="4" fillId="0" borderId="11" xfId="0" applyFont="1" applyFill="1" applyBorder="1" applyAlignment="1">
      <alignment vertical="center" wrapText="1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164" fontId="4" fillId="3" borderId="12" xfId="0" applyNumberFormat="1" applyFont="1" applyFill="1" applyBorder="1" applyAlignment="1">
      <alignment vertical="center"/>
    </xf>
    <xf numFmtId="0" fontId="1" fillId="4" borderId="4" xfId="0" applyFont="1" applyFill="1" applyBorder="1"/>
    <xf numFmtId="0" fontId="1" fillId="4" borderId="11" xfId="0" applyFont="1" applyFill="1" applyBorder="1" applyAlignment="1">
      <alignment vertical="center"/>
    </xf>
    <xf numFmtId="164" fontId="0" fillId="4" borderId="11" xfId="0" applyNumberFormat="1" applyFont="1" applyFill="1" applyBorder="1" applyAlignment="1">
      <alignment vertical="center"/>
    </xf>
    <xf numFmtId="0" fontId="0" fillId="0" borderId="13" xfId="0" applyBorder="1"/>
    <xf numFmtId="0" fontId="0" fillId="0" borderId="0" xfId="0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164" fontId="4" fillId="4" borderId="16" xfId="0" applyNumberFormat="1" applyFont="1" applyFill="1" applyBorder="1" applyAlignment="1">
      <alignment vertical="center"/>
    </xf>
    <xf numFmtId="164" fontId="4" fillId="4" borderId="1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606B5-DD35-42F2-B718-DD8CCD3B5492}">
  <dimension ref="B1:E22"/>
  <sheetViews>
    <sheetView tabSelected="1" workbookViewId="0">
      <selection activeCell="O21" sqref="O21"/>
    </sheetView>
  </sheetViews>
  <sheetFormatPr baseColWidth="10" defaultRowHeight="15" x14ac:dyDescent="0.25"/>
  <cols>
    <col min="2" max="2" width="25.42578125" customWidth="1"/>
    <col min="3" max="3" width="17.42578125" customWidth="1"/>
    <col min="5" max="5" width="24.5703125" customWidth="1"/>
  </cols>
  <sheetData>
    <row r="1" spans="2:5" ht="15.75" thickBot="1" x14ac:dyDescent="0.3"/>
    <row r="2" spans="2:5" ht="23.25" x14ac:dyDescent="0.35">
      <c r="B2" s="1" t="s">
        <v>15</v>
      </c>
      <c r="C2" s="2"/>
      <c r="D2" s="2"/>
      <c r="E2" s="3"/>
    </row>
    <row r="3" spans="2:5" ht="15.75" thickBot="1" x14ac:dyDescent="0.3"/>
    <row r="4" spans="2:5" ht="23.25" x14ac:dyDescent="0.35">
      <c r="B4" s="1" t="s">
        <v>0</v>
      </c>
      <c r="C4" s="2"/>
      <c r="D4" s="2"/>
      <c r="E4" s="3"/>
    </row>
    <row r="5" spans="2:5" x14ac:dyDescent="0.25">
      <c r="B5" s="4" t="s">
        <v>1</v>
      </c>
      <c r="C5" s="5" t="s">
        <v>1</v>
      </c>
      <c r="D5" s="6" t="s">
        <v>2</v>
      </c>
      <c r="E5" s="7" t="s">
        <v>3</v>
      </c>
    </row>
    <row r="6" spans="2:5" x14ac:dyDescent="0.25">
      <c r="B6" s="4" t="s">
        <v>4</v>
      </c>
      <c r="C6" s="8"/>
      <c r="D6" s="9"/>
      <c r="E6" s="10"/>
    </row>
    <row r="7" spans="2:5" ht="15.75" x14ac:dyDescent="0.25">
      <c r="B7" s="11" t="s">
        <v>5</v>
      </c>
      <c r="C7" s="12">
        <v>1511</v>
      </c>
      <c r="D7" s="13"/>
      <c r="E7" s="14">
        <f>D7*C7</f>
        <v>0</v>
      </c>
    </row>
    <row r="8" spans="2:5" ht="30" x14ac:dyDescent="0.25">
      <c r="B8" s="11" t="s">
        <v>6</v>
      </c>
      <c r="C8" s="12">
        <v>154</v>
      </c>
      <c r="D8" s="13"/>
      <c r="E8" s="14">
        <f>D8*C8</f>
        <v>0</v>
      </c>
    </row>
    <row r="9" spans="2:5" ht="15.75" x14ac:dyDescent="0.25">
      <c r="B9" s="11" t="s">
        <v>7</v>
      </c>
      <c r="C9" s="12">
        <v>10</v>
      </c>
      <c r="D9" s="13"/>
      <c r="E9" s="14">
        <f>D9*C9</f>
        <v>0</v>
      </c>
    </row>
    <row r="10" spans="2:5" ht="15.75" x14ac:dyDescent="0.25">
      <c r="B10" s="15"/>
      <c r="C10" s="16"/>
      <c r="D10" s="13"/>
      <c r="E10" s="14"/>
    </row>
    <row r="11" spans="2:5" ht="15.75" x14ac:dyDescent="0.25">
      <c r="B11" s="15"/>
      <c r="C11" s="16"/>
      <c r="D11" s="13"/>
      <c r="E11" s="14"/>
    </row>
    <row r="12" spans="2:5" ht="15.75" x14ac:dyDescent="0.25">
      <c r="B12" s="17" t="s">
        <v>8</v>
      </c>
      <c r="C12" s="18"/>
      <c r="D12" s="19"/>
      <c r="E12" s="20">
        <f>SUM(E7:E11)</f>
        <v>0</v>
      </c>
    </row>
    <row r="13" spans="2:5" ht="15.75" x14ac:dyDescent="0.25">
      <c r="B13" s="21" t="s">
        <v>9</v>
      </c>
      <c r="C13" s="22"/>
      <c r="D13" s="23"/>
      <c r="E13" s="24">
        <f>E12*19%</f>
        <v>0</v>
      </c>
    </row>
    <row r="14" spans="2:5" ht="15.75" x14ac:dyDescent="0.25">
      <c r="B14" s="4" t="s">
        <v>10</v>
      </c>
      <c r="C14" s="25"/>
      <c r="D14" s="25"/>
      <c r="E14" s="26">
        <f>E12+E13</f>
        <v>0</v>
      </c>
    </row>
    <row r="15" spans="2:5" ht="15.75" x14ac:dyDescent="0.25">
      <c r="B15" s="11"/>
      <c r="C15" s="12"/>
      <c r="D15" s="13"/>
      <c r="E15" s="14"/>
    </row>
    <row r="16" spans="2:5" ht="30" x14ac:dyDescent="0.25">
      <c r="B16" s="11" t="s">
        <v>11</v>
      </c>
      <c r="C16" s="12"/>
      <c r="D16" s="13"/>
      <c r="E16" s="14">
        <f>E12*40%</f>
        <v>0</v>
      </c>
    </row>
    <row r="17" spans="2:5" ht="15.75" x14ac:dyDescent="0.25">
      <c r="B17" s="27" t="s">
        <v>12</v>
      </c>
      <c r="C17" s="28"/>
      <c r="D17" s="29"/>
      <c r="E17" s="20">
        <f>E15+E16</f>
        <v>0</v>
      </c>
    </row>
    <row r="18" spans="2:5" ht="15.75" x14ac:dyDescent="0.25">
      <c r="B18" s="15" t="s">
        <v>9</v>
      </c>
      <c r="C18" s="16"/>
      <c r="D18" s="13"/>
      <c r="E18" s="14">
        <f>E17*19%</f>
        <v>0</v>
      </c>
    </row>
    <row r="19" spans="2:5" ht="31.5" x14ac:dyDescent="0.25">
      <c r="B19" s="17" t="s">
        <v>13</v>
      </c>
      <c r="C19" s="18"/>
      <c r="D19" s="19"/>
      <c r="E19" s="20">
        <f>E17+E18</f>
        <v>0</v>
      </c>
    </row>
    <row r="20" spans="2:5" ht="15.75" x14ac:dyDescent="0.25">
      <c r="B20" s="30"/>
      <c r="C20" s="31"/>
      <c r="D20" s="31"/>
      <c r="E20" s="32"/>
    </row>
    <row r="21" spans="2:5" ht="135.75" customHeight="1" thickBot="1" x14ac:dyDescent="0.3">
      <c r="B21" s="33" t="s">
        <v>14</v>
      </c>
      <c r="C21" s="34"/>
      <c r="D21" s="35"/>
      <c r="E21" s="36">
        <f>E14+E19</f>
        <v>0</v>
      </c>
    </row>
    <row r="22" spans="2:5" ht="15.75" x14ac:dyDescent="0.25">
      <c r="B22" s="37"/>
      <c r="C22" s="37"/>
      <c r="D22" s="38"/>
      <c r="E22" s="39"/>
    </row>
  </sheetData>
  <mergeCells count="5">
    <mergeCell ref="B4:E4"/>
    <mergeCell ref="C5:C6"/>
    <mergeCell ref="D5:D6"/>
    <mergeCell ref="E5:E6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VANESSA JIMENEZ ZAPATA</dc:creator>
  <cp:lastModifiedBy>ASTRID VANESSA JIMENEZ ZAPATA</cp:lastModifiedBy>
  <dcterms:created xsi:type="dcterms:W3CDTF">2022-03-03T14:44:07Z</dcterms:created>
  <dcterms:modified xsi:type="dcterms:W3CDTF">2022-03-03T14:47:52Z</dcterms:modified>
</cp:coreProperties>
</file>