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METRO SALUD\REFORMA BELEN Y MANRIQUE_2\FORMATOS\"/>
    </mc:Choice>
  </mc:AlternateContent>
  <bookViews>
    <workbookView xWindow="0" yWindow="0" windowWidth="20400" windowHeight="736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3" i="1" l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5" i="1"/>
  <c r="F14" i="1"/>
  <c r="F12" i="1"/>
  <c r="F10" i="1"/>
  <c r="F9" i="1"/>
  <c r="F8" i="1"/>
  <c r="F7" i="1"/>
  <c r="F6" i="1"/>
  <c r="F5" i="1"/>
</calcChain>
</file>

<file path=xl/sharedStrings.xml><?xml version="1.0" encoding="utf-8"?>
<sst xmlns="http://schemas.openxmlformats.org/spreadsheetml/2006/main" count="73" uniqueCount="63">
  <si>
    <t>UNIDAD HOSPITALARIA BELEN</t>
  </si>
  <si>
    <t>ITEM</t>
  </si>
  <si>
    <t xml:space="preserve">DESCRIPCION </t>
  </si>
  <si>
    <t>cantidad</t>
  </si>
  <si>
    <t>subtotal</t>
  </si>
  <si>
    <t>TOTAL</t>
  </si>
  <si>
    <t xml:space="preserve">Suministro e instalación de muros en superboard </t>
  </si>
  <si>
    <t>177,02 mt2</t>
  </si>
  <si>
    <t xml:space="preserve">Suministro e instalación de insonorizante  para muros en superboard consultorios </t>
  </si>
  <si>
    <t xml:space="preserve">Suministro y aplicación de pintura tipo 1 corona para 5 consultorios y zonas de circulación </t>
  </si>
  <si>
    <t>565,1 mt2</t>
  </si>
  <si>
    <t xml:space="preserve">Suministro e instalación de 17 lámparas led de 120x30 de incrustar para consultorios y zona circulación </t>
  </si>
  <si>
    <t>17 unid</t>
  </si>
  <si>
    <t xml:space="preserve">Suministro e instalación de 6 puertas de 1.00x2.10 pintadas de color verde y blanco </t>
  </si>
  <si>
    <t>6 unid</t>
  </si>
  <si>
    <t xml:space="preserve">Construcción plomería para 6 lavamanos </t>
  </si>
  <si>
    <t>6 Unid</t>
  </si>
  <si>
    <t xml:space="preserve">Incluye: salidas hidráulicas de ½,  salidas en 2 “ para lavamanos  </t>
  </si>
  <si>
    <t xml:space="preserve">Suministro e instalación de 6 lavamanos para consultorios, mas enchape cerámica para pared lavamos </t>
  </si>
  <si>
    <t xml:space="preserve">Suministro e instalación de zócalo media caña en PVC para consultorios  </t>
  </si>
  <si>
    <t>99,75 mts</t>
  </si>
  <si>
    <t xml:space="preserve">Reparación de remiendos en drywall por anulación de lámparas y ojos de buey existentes </t>
  </si>
  <si>
    <t>25 mts</t>
  </si>
  <si>
    <t xml:space="preserve">Incluye: drywall, estructura y masilla </t>
  </si>
  <si>
    <t xml:space="preserve">Suministro de 6 camillas de color negro para consultorios </t>
  </si>
  <si>
    <t xml:space="preserve">Suministro e instalación de zócalo en grano para zona de circulación  </t>
  </si>
  <si>
    <t>62,3mts</t>
  </si>
  <si>
    <t xml:space="preserve">Mantenimiento para 4 ventanas en aluminio en consultorios nuevos </t>
  </si>
  <si>
    <t>4 unid</t>
  </si>
  <si>
    <t xml:space="preserve">Suministro e instalación de 6 escritorios con archivador debajo, con base para soportar y faldón tapa piernas </t>
  </si>
  <si>
    <t xml:space="preserve">Suministro e instalación de cortinas corredizas en tela anti fluido color gris o azul para consultorios  </t>
  </si>
  <si>
    <t xml:space="preserve">Suministro e instalación de 12 salidas eléctricas no reguladas para consultorios  </t>
  </si>
  <si>
    <t>12 unid</t>
  </si>
  <si>
    <t xml:space="preserve">Suministro e instalación de 6 salidas eléctricas reguladas para consultorios </t>
  </si>
  <si>
    <t xml:space="preserve">Salidas para tomas de vos y datos </t>
  </si>
  <si>
    <t xml:space="preserve">Salidas eléctricas para suiches consultorio </t>
  </si>
  <si>
    <t xml:space="preserve">Salidas eléctricas para lámparas y ojos de buey consultorio y zona circulación </t>
  </si>
  <si>
    <t>22 unid</t>
  </si>
  <si>
    <t xml:space="preserve">Suministro e instalación de tablero eléctrico con norma para 6 oficinas, incluye breques  </t>
  </si>
  <si>
    <t>1 unid</t>
  </si>
  <si>
    <t xml:space="preserve">Suministro e instalación de tubería sch40 de 1” para alimentación circuitos </t>
  </si>
  <si>
    <t>45 mts</t>
  </si>
  <si>
    <t xml:space="preserve">Suministro e instalación de tubería sch40 para acometida tablero 12 circuitos </t>
  </si>
  <si>
    <t>35 mts</t>
  </si>
  <si>
    <t xml:space="preserve">Suministro e instalación de tubería PVC  eléctrica de ½ </t>
  </si>
  <si>
    <t>135 mts</t>
  </si>
  <si>
    <t xml:space="preserve">Suministro e instalación de acometida en alambre #10 para alimentación tablero consultorios </t>
  </si>
  <si>
    <t xml:space="preserve">Suministro e instalación de aparatos eléctricos </t>
  </si>
  <si>
    <t>33 mts</t>
  </si>
  <si>
    <t xml:space="preserve">Mantenimiento piso en grano </t>
  </si>
  <si>
    <t>266,04 mt2</t>
  </si>
  <si>
    <t xml:space="preserve">Incluye: pulido, diamantado, y cristalizado </t>
  </si>
  <si>
    <t>UH MANRIQUE</t>
  </si>
  <si>
    <t>Mantenimiento piso en grano 
Incluye: pulido, diamantado, y cristalizado</t>
  </si>
  <si>
    <t>1100 m2</t>
  </si>
  <si>
    <t xml:space="preserve"> Mantenimiento para zócalo en grano 
Incluye: pulido manual y cristalizado </t>
  </si>
  <si>
    <t>932 mts</t>
  </si>
  <si>
    <t>Mantenimiento para escalas,
6 tramos de escalas de 11 peldaños 
Incluye: pulido. Diamantado y cristalizado</t>
  </si>
  <si>
    <t>6 tramos</t>
  </si>
  <si>
    <t>COSTO DIRECTO</t>
  </si>
  <si>
    <t xml:space="preserve">UTILIDAD </t>
  </si>
  <si>
    <t>IVA UTILIDAD</t>
  </si>
  <si>
    <t>ANEXO 5 PROPUESTA ECONOMICA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</si>
</sst>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&quot;$&quot;#,##0;[Red]\-&quot;$&quot;#,##0"/>
    <numFmt numFmtId="165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.5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DEBF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ck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ck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ck">
        <color rgb="FF000000"/>
      </right>
      <top style="medium">
        <color rgb="FF000000"/>
      </top>
      <bottom/>
      <diagonal/>
    </border>
    <border>
      <left style="thick">
        <color rgb="FF000000"/>
      </left>
      <right/>
      <top/>
      <bottom/>
      <diagonal/>
    </border>
    <border>
      <left style="medium">
        <color rgb="FF000000"/>
      </left>
      <right style="thick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58">
    <xf numFmtId="0" fontId="0" fillId="0" borderId="0" xfId="0"/>
    <xf numFmtId="0" fontId="0" fillId="0" borderId="0" xfId="0" applyAlignment="1">
      <alignment horizontal="right"/>
    </xf>
    <xf numFmtId="0" fontId="2" fillId="2" borderId="2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vertical="center" wrapText="1"/>
    </xf>
    <xf numFmtId="0" fontId="0" fillId="2" borderId="6" xfId="0" applyFill="1" applyBorder="1" applyAlignment="1">
      <alignment vertical="top" wrapText="1"/>
    </xf>
    <xf numFmtId="0" fontId="4" fillId="2" borderId="6" xfId="0" applyFont="1" applyFill="1" applyBorder="1" applyAlignment="1">
      <alignment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left" vertical="center" wrapText="1" indent="1"/>
    </xf>
    <xf numFmtId="0" fontId="0" fillId="0" borderId="6" xfId="0" applyBorder="1" applyAlignment="1">
      <alignment vertical="center" wrapText="1"/>
    </xf>
    <xf numFmtId="0" fontId="0" fillId="0" borderId="6" xfId="0" applyBorder="1" applyAlignment="1">
      <alignment horizontal="center" vertical="center" wrapText="1"/>
    </xf>
    <xf numFmtId="164" fontId="5" fillId="0" borderId="6" xfId="0" applyNumberFormat="1" applyFont="1" applyBorder="1" applyAlignment="1">
      <alignment vertical="center" wrapText="1"/>
    </xf>
    <xf numFmtId="164" fontId="5" fillId="0" borderId="7" xfId="0" applyNumberFormat="1" applyFont="1" applyBorder="1" applyAlignment="1">
      <alignment vertical="center" wrapText="1"/>
    </xf>
    <xf numFmtId="165" fontId="0" fillId="0" borderId="0" xfId="1" applyFont="1" applyAlignment="1">
      <alignment horizontal="right"/>
    </xf>
    <xf numFmtId="164" fontId="0" fillId="0" borderId="6" xfId="0" applyNumberFormat="1" applyBorder="1" applyAlignment="1">
      <alignment vertical="center" wrapText="1"/>
    </xf>
    <xf numFmtId="164" fontId="0" fillId="0" borderId="7" xfId="0" applyNumberFormat="1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5" xfId="0" applyBorder="1" applyAlignment="1">
      <alignment horizontal="center" vertical="center" wrapText="1"/>
    </xf>
    <xf numFmtId="164" fontId="0" fillId="0" borderId="0" xfId="0" applyNumberFormat="1" applyAlignment="1">
      <alignment horizontal="right"/>
    </xf>
    <xf numFmtId="164" fontId="0" fillId="0" borderId="6" xfId="0" applyNumberFormat="1" applyBorder="1" applyAlignment="1">
      <alignment horizontal="center" vertical="center" wrapText="1"/>
    </xf>
    <xf numFmtId="164" fontId="0" fillId="0" borderId="7" xfId="0" applyNumberForma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164" fontId="5" fillId="0" borderId="7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right"/>
    </xf>
    <xf numFmtId="0" fontId="0" fillId="0" borderId="5" xfId="0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164" fontId="6" fillId="0" borderId="7" xfId="0" applyNumberFormat="1" applyFont="1" applyBorder="1" applyAlignment="1">
      <alignment vertical="center" wrapText="1"/>
    </xf>
    <xf numFmtId="0" fontId="0" fillId="3" borderId="14" xfId="0" applyFill="1" applyBorder="1" applyAlignment="1">
      <alignment vertical="center" wrapText="1"/>
    </xf>
    <xf numFmtId="0" fontId="3" fillId="3" borderId="6" xfId="0" applyFont="1" applyFill="1" applyBorder="1" applyAlignment="1">
      <alignment horizontal="right" vertical="center" wrapText="1"/>
    </xf>
    <xf numFmtId="9" fontId="3" fillId="3" borderId="6" xfId="0" applyNumberFormat="1" applyFont="1" applyFill="1" applyBorder="1" applyAlignment="1">
      <alignment vertical="center" wrapText="1"/>
    </xf>
    <xf numFmtId="9" fontId="6" fillId="3" borderId="6" xfId="0" applyNumberFormat="1" applyFont="1" applyFill="1" applyBorder="1" applyAlignment="1">
      <alignment vertical="center" wrapText="1"/>
    </xf>
    <xf numFmtId="0" fontId="0" fillId="4" borderId="14" xfId="0" applyFill="1" applyBorder="1" applyAlignment="1">
      <alignment vertical="center" wrapText="1"/>
    </xf>
    <xf numFmtId="0" fontId="3" fillId="4" borderId="6" xfId="0" applyFont="1" applyFill="1" applyBorder="1" applyAlignment="1">
      <alignment horizontal="right" vertical="center" wrapText="1"/>
    </xf>
    <xf numFmtId="0" fontId="0" fillId="4" borderId="6" xfId="0" applyFill="1" applyBorder="1" applyAlignment="1">
      <alignment vertical="center" wrapText="1"/>
    </xf>
    <xf numFmtId="164" fontId="0" fillId="0" borderId="11" xfId="0" applyNumberFormat="1" applyBorder="1" applyAlignment="1">
      <alignment horizontal="right"/>
    </xf>
    <xf numFmtId="0" fontId="0" fillId="0" borderId="11" xfId="0" applyBorder="1" applyAlignment="1">
      <alignment horizontal="right"/>
    </xf>
    <xf numFmtId="0" fontId="0" fillId="0" borderId="1" xfId="0" applyBorder="1" applyAlignment="1">
      <alignment horizontal="center"/>
    </xf>
    <xf numFmtId="0" fontId="0" fillId="0" borderId="8" xfId="0" applyBorder="1" applyAlignment="1">
      <alignment horizontal="left" vertical="center" wrapText="1" indent="1"/>
    </xf>
    <xf numFmtId="0" fontId="0" fillId="0" borderId="5" xfId="0" applyBorder="1" applyAlignment="1">
      <alignment horizontal="left" vertical="center" wrapText="1" indent="1"/>
    </xf>
    <xf numFmtId="0" fontId="0" fillId="0" borderId="8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164" fontId="0" fillId="0" borderId="8" xfId="0" applyNumberFormat="1" applyBorder="1" applyAlignment="1">
      <alignment vertical="center" wrapText="1"/>
    </xf>
    <xf numFmtId="164" fontId="0" fillId="0" borderId="5" xfId="0" applyNumberFormat="1" applyBorder="1" applyAlignment="1">
      <alignment vertical="center" wrapText="1"/>
    </xf>
    <xf numFmtId="164" fontId="0" fillId="0" borderId="10" xfId="0" applyNumberFormat="1" applyBorder="1" applyAlignment="1">
      <alignment vertical="center" wrapText="1"/>
    </xf>
    <xf numFmtId="164" fontId="0" fillId="0" borderId="12" xfId="0" applyNumberFormat="1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164" fontId="0" fillId="0" borderId="8" xfId="0" applyNumberFormat="1" applyBorder="1" applyAlignment="1">
      <alignment horizontal="center" vertical="center" wrapText="1"/>
    </xf>
    <xf numFmtId="164" fontId="0" fillId="0" borderId="5" xfId="0" applyNumberFormat="1" applyBorder="1" applyAlignment="1">
      <alignment horizontal="center" vertical="center" wrapText="1"/>
    </xf>
    <xf numFmtId="164" fontId="5" fillId="0" borderId="10" xfId="0" applyNumberFormat="1" applyFont="1" applyBorder="1" applyAlignment="1">
      <alignment horizontal="center" vertical="center" wrapText="1"/>
    </xf>
    <xf numFmtId="164" fontId="5" fillId="0" borderId="12" xfId="0" applyNumberFormat="1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7" fillId="0" borderId="0" xfId="0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tabSelected="1" workbookViewId="0">
      <selection activeCell="H7" sqref="H7"/>
    </sheetView>
  </sheetViews>
  <sheetFormatPr baseColWidth="10" defaultColWidth="29.140625" defaultRowHeight="15" x14ac:dyDescent="0.25"/>
  <cols>
    <col min="1" max="1" width="4.7109375" bestFit="1" customWidth="1"/>
    <col min="4" max="4" width="10.140625" bestFit="1" customWidth="1"/>
    <col min="6" max="6" width="0" style="1" hidden="1" customWidth="1"/>
  </cols>
  <sheetData>
    <row r="1" spans="1:6" x14ac:dyDescent="0.25">
      <c r="B1" s="57" t="s">
        <v>62</v>
      </c>
    </row>
    <row r="2" spans="1:6" ht="15.75" thickBot="1" x14ac:dyDescent="0.3">
      <c r="A2" s="40" t="s">
        <v>0</v>
      </c>
      <c r="B2" s="40"/>
      <c r="C2" s="40"/>
    </row>
    <row r="3" spans="1:6" ht="16.5" thickBot="1" x14ac:dyDescent="0.3">
      <c r="A3" s="2" t="s">
        <v>1</v>
      </c>
      <c r="B3" s="3" t="s">
        <v>2</v>
      </c>
      <c r="C3" s="4" t="s">
        <v>3</v>
      </c>
      <c r="D3" s="5" t="s">
        <v>4</v>
      </c>
      <c r="E3" s="6" t="s">
        <v>5</v>
      </c>
    </row>
    <row r="4" spans="1:6" ht="16.5" thickBot="1" x14ac:dyDescent="0.3">
      <c r="A4" s="7"/>
      <c r="B4" s="8"/>
      <c r="C4" s="9"/>
      <c r="D4" s="10"/>
      <c r="E4" s="11"/>
    </row>
    <row r="5" spans="1:6" ht="30.75" thickBot="1" x14ac:dyDescent="0.3">
      <c r="A5" s="12">
        <v>1</v>
      </c>
      <c r="B5" s="13" t="s">
        <v>6</v>
      </c>
      <c r="C5" s="14" t="s">
        <v>7</v>
      </c>
      <c r="D5" s="15"/>
      <c r="E5" s="16"/>
      <c r="F5" s="17" t="e">
        <f t="shared" ref="F5:F10" si="0">C5*D5</f>
        <v>#VALUE!</v>
      </c>
    </row>
    <row r="6" spans="1:6" ht="45.75" thickBot="1" x14ac:dyDescent="0.3">
      <c r="A6" s="12">
        <v>2</v>
      </c>
      <c r="B6" s="13" t="s">
        <v>8</v>
      </c>
      <c r="C6" s="14" t="s">
        <v>7</v>
      </c>
      <c r="D6" s="18"/>
      <c r="E6" s="19"/>
      <c r="F6" s="17" t="e">
        <f t="shared" si="0"/>
        <v>#VALUE!</v>
      </c>
    </row>
    <row r="7" spans="1:6" ht="60.75" thickBot="1" x14ac:dyDescent="0.3">
      <c r="A7" s="12">
        <v>3</v>
      </c>
      <c r="B7" s="13" t="s">
        <v>9</v>
      </c>
      <c r="C7" s="14" t="s">
        <v>10</v>
      </c>
      <c r="D7" s="18"/>
      <c r="E7" s="19"/>
      <c r="F7" s="17" t="e">
        <f t="shared" si="0"/>
        <v>#VALUE!</v>
      </c>
    </row>
    <row r="8" spans="1:6" ht="60.75" thickBot="1" x14ac:dyDescent="0.3">
      <c r="A8" s="12">
        <v>4</v>
      </c>
      <c r="B8" s="13" t="s">
        <v>11</v>
      </c>
      <c r="C8" s="14" t="s">
        <v>12</v>
      </c>
      <c r="D8" s="18"/>
      <c r="E8" s="19"/>
      <c r="F8" s="17" t="e">
        <f t="shared" si="0"/>
        <v>#VALUE!</v>
      </c>
    </row>
    <row r="9" spans="1:6" ht="45.75" thickBot="1" x14ac:dyDescent="0.3">
      <c r="A9" s="12">
        <v>5</v>
      </c>
      <c r="B9" s="13" t="s">
        <v>13</v>
      </c>
      <c r="C9" s="14" t="s">
        <v>14</v>
      </c>
      <c r="D9" s="18"/>
      <c r="E9" s="19"/>
      <c r="F9" s="17" t="e">
        <f t="shared" si="0"/>
        <v>#VALUE!</v>
      </c>
    </row>
    <row r="10" spans="1:6" ht="30" x14ac:dyDescent="0.25">
      <c r="A10" s="41">
        <v>6</v>
      </c>
      <c r="B10" s="20" t="s">
        <v>15</v>
      </c>
      <c r="C10" s="43" t="s">
        <v>16</v>
      </c>
      <c r="D10" s="45"/>
      <c r="E10" s="47"/>
      <c r="F10" s="38" t="e">
        <f t="shared" si="0"/>
        <v>#VALUE!</v>
      </c>
    </row>
    <row r="11" spans="1:6" ht="45.75" thickBot="1" x14ac:dyDescent="0.3">
      <c r="A11" s="42"/>
      <c r="B11" s="13" t="s">
        <v>17</v>
      </c>
      <c r="C11" s="44"/>
      <c r="D11" s="46"/>
      <c r="E11" s="48"/>
      <c r="F11" s="39"/>
    </row>
    <row r="12" spans="1:6" x14ac:dyDescent="0.25">
      <c r="A12" s="43">
        <v>7</v>
      </c>
      <c r="B12" s="49" t="s">
        <v>18</v>
      </c>
      <c r="C12" s="43" t="s">
        <v>14</v>
      </c>
      <c r="D12" s="45"/>
      <c r="E12" s="47"/>
      <c r="F12" s="38" t="e">
        <f>C12*D12</f>
        <v>#VALUE!</v>
      </c>
    </row>
    <row r="13" spans="1:6" ht="15.75" thickBot="1" x14ac:dyDescent="0.3">
      <c r="A13" s="44"/>
      <c r="B13" s="50"/>
      <c r="C13" s="44"/>
      <c r="D13" s="46"/>
      <c r="E13" s="48"/>
      <c r="F13" s="39"/>
    </row>
    <row r="14" spans="1:6" ht="45.75" thickBot="1" x14ac:dyDescent="0.3">
      <c r="A14" s="21">
        <v>8</v>
      </c>
      <c r="B14" s="13" t="s">
        <v>19</v>
      </c>
      <c r="C14" s="14" t="s">
        <v>20</v>
      </c>
      <c r="D14" s="18"/>
      <c r="E14" s="19"/>
      <c r="F14" s="22" t="e">
        <f>C14*D14</f>
        <v>#VALUE!</v>
      </c>
    </row>
    <row r="15" spans="1:6" ht="60" x14ac:dyDescent="0.25">
      <c r="A15" s="43">
        <v>9</v>
      </c>
      <c r="B15" s="20" t="s">
        <v>21</v>
      </c>
      <c r="C15" s="43" t="s">
        <v>22</v>
      </c>
      <c r="D15" s="51"/>
      <c r="E15" s="47"/>
      <c r="F15" s="38" t="e">
        <f>C15*D15</f>
        <v>#VALUE!</v>
      </c>
    </row>
    <row r="16" spans="1:6" ht="30.75" thickBot="1" x14ac:dyDescent="0.3">
      <c r="A16" s="44"/>
      <c r="B16" s="13" t="s">
        <v>23</v>
      </c>
      <c r="C16" s="44"/>
      <c r="D16" s="52"/>
      <c r="E16" s="48"/>
      <c r="F16" s="39"/>
    </row>
    <row r="17" spans="1:6" ht="30.75" thickBot="1" x14ac:dyDescent="0.3">
      <c r="A17" s="21">
        <v>10</v>
      </c>
      <c r="B17" s="13" t="s">
        <v>24</v>
      </c>
      <c r="C17" s="14" t="s">
        <v>14</v>
      </c>
      <c r="D17" s="23"/>
      <c r="E17" s="24"/>
      <c r="F17" s="22" t="e">
        <f>C17*D17</f>
        <v>#VALUE!</v>
      </c>
    </row>
    <row r="18" spans="1:6" ht="45.75" thickBot="1" x14ac:dyDescent="0.3">
      <c r="A18" s="21">
        <v>11</v>
      </c>
      <c r="B18" s="13" t="s">
        <v>25</v>
      </c>
      <c r="C18" s="14" t="s">
        <v>26</v>
      </c>
      <c r="D18" s="23"/>
      <c r="E18" s="24"/>
      <c r="F18" s="22" t="e">
        <f>C18*D18</f>
        <v>#VALUE!</v>
      </c>
    </row>
    <row r="19" spans="1:6" ht="45.75" thickBot="1" x14ac:dyDescent="0.3">
      <c r="A19" s="21">
        <v>12</v>
      </c>
      <c r="B19" s="13" t="s">
        <v>27</v>
      </c>
      <c r="C19" s="14" t="s">
        <v>28</v>
      </c>
      <c r="D19" s="23"/>
      <c r="E19" s="19"/>
      <c r="F19" s="22" t="e">
        <f>C19*D19</f>
        <v>#VALUE!</v>
      </c>
    </row>
    <row r="20" spans="1:6" ht="60.75" thickBot="1" x14ac:dyDescent="0.3">
      <c r="A20" s="21">
        <v>13</v>
      </c>
      <c r="B20" s="13" t="s">
        <v>29</v>
      </c>
      <c r="C20" s="14" t="s">
        <v>14</v>
      </c>
      <c r="D20" s="14"/>
      <c r="E20" s="24"/>
      <c r="F20" s="22" t="e">
        <f>C20*D20</f>
        <v>#VALUE!</v>
      </c>
    </row>
    <row r="21" spans="1:6" ht="60.75" thickBot="1" x14ac:dyDescent="0.3">
      <c r="A21" s="21">
        <v>14</v>
      </c>
      <c r="B21" s="13" t="s">
        <v>30</v>
      </c>
      <c r="C21" s="14" t="s">
        <v>14</v>
      </c>
      <c r="D21" s="23"/>
      <c r="E21" s="24"/>
      <c r="F21" s="22" t="e">
        <f t="shared" ref="F21:F32" si="1">C21*D21</f>
        <v>#VALUE!</v>
      </c>
    </row>
    <row r="22" spans="1:6" ht="45.75" thickBot="1" x14ac:dyDescent="0.3">
      <c r="A22" s="21">
        <v>15</v>
      </c>
      <c r="B22" s="13" t="s">
        <v>31</v>
      </c>
      <c r="C22" s="14" t="s">
        <v>32</v>
      </c>
      <c r="D22" s="23"/>
      <c r="E22" s="24"/>
      <c r="F22" s="22" t="e">
        <f t="shared" si="1"/>
        <v>#VALUE!</v>
      </c>
    </row>
    <row r="23" spans="1:6" ht="45.75" thickBot="1" x14ac:dyDescent="0.3">
      <c r="A23" s="21">
        <v>16</v>
      </c>
      <c r="B23" s="13" t="s">
        <v>33</v>
      </c>
      <c r="C23" s="14" t="s">
        <v>14</v>
      </c>
      <c r="D23" s="23"/>
      <c r="E23" s="24"/>
      <c r="F23" s="22" t="e">
        <f t="shared" si="1"/>
        <v>#VALUE!</v>
      </c>
    </row>
    <row r="24" spans="1:6" ht="30.75" thickBot="1" x14ac:dyDescent="0.3">
      <c r="A24" s="21">
        <v>17</v>
      </c>
      <c r="B24" s="13" t="s">
        <v>34</v>
      </c>
      <c r="C24" s="14" t="s">
        <v>32</v>
      </c>
      <c r="D24" s="23"/>
      <c r="E24" s="25"/>
      <c r="F24" s="22" t="e">
        <f t="shared" si="1"/>
        <v>#VALUE!</v>
      </c>
    </row>
    <row r="25" spans="1:6" ht="30.75" thickBot="1" x14ac:dyDescent="0.3">
      <c r="A25" s="21">
        <v>18</v>
      </c>
      <c r="B25" s="13" t="s">
        <v>35</v>
      </c>
      <c r="C25" s="14" t="s">
        <v>14</v>
      </c>
      <c r="D25" s="23"/>
      <c r="E25" s="24"/>
      <c r="F25" s="22" t="e">
        <f t="shared" si="1"/>
        <v>#VALUE!</v>
      </c>
    </row>
    <row r="26" spans="1:6" ht="45.75" thickBot="1" x14ac:dyDescent="0.3">
      <c r="A26" s="21">
        <v>19</v>
      </c>
      <c r="B26" s="13" t="s">
        <v>36</v>
      </c>
      <c r="C26" s="14" t="s">
        <v>37</v>
      </c>
      <c r="D26" s="23"/>
      <c r="E26" s="25"/>
      <c r="F26" s="22" t="e">
        <f t="shared" si="1"/>
        <v>#VALUE!</v>
      </c>
    </row>
    <row r="27" spans="1:6" ht="45.75" thickBot="1" x14ac:dyDescent="0.3">
      <c r="A27" s="21">
        <v>20</v>
      </c>
      <c r="B27" s="13" t="s">
        <v>38</v>
      </c>
      <c r="C27" s="14" t="s">
        <v>39</v>
      </c>
      <c r="D27" s="14"/>
      <c r="E27" s="24"/>
      <c r="F27" s="22" t="e">
        <f t="shared" si="1"/>
        <v>#VALUE!</v>
      </c>
    </row>
    <row r="28" spans="1:6" ht="45.75" thickBot="1" x14ac:dyDescent="0.3">
      <c r="A28" s="21">
        <v>21</v>
      </c>
      <c r="B28" s="13" t="s">
        <v>40</v>
      </c>
      <c r="C28" s="14" t="s">
        <v>41</v>
      </c>
      <c r="D28" s="23"/>
      <c r="E28" s="24"/>
      <c r="F28" s="22" t="e">
        <f t="shared" si="1"/>
        <v>#VALUE!</v>
      </c>
    </row>
    <row r="29" spans="1:6" ht="45.75" thickBot="1" x14ac:dyDescent="0.3">
      <c r="A29" s="21">
        <v>22</v>
      </c>
      <c r="B29" s="13" t="s">
        <v>42</v>
      </c>
      <c r="C29" s="14" t="s">
        <v>43</v>
      </c>
      <c r="D29" s="23"/>
      <c r="E29" s="24"/>
      <c r="F29" s="22" t="e">
        <f t="shared" si="1"/>
        <v>#VALUE!</v>
      </c>
    </row>
    <row r="30" spans="1:6" ht="30.75" thickBot="1" x14ac:dyDescent="0.3">
      <c r="A30" s="21">
        <v>23</v>
      </c>
      <c r="B30" s="13" t="s">
        <v>44</v>
      </c>
      <c r="C30" s="14" t="s">
        <v>45</v>
      </c>
      <c r="D30" s="23"/>
      <c r="E30" s="24"/>
      <c r="F30" s="22" t="e">
        <f t="shared" si="1"/>
        <v>#VALUE!</v>
      </c>
    </row>
    <row r="31" spans="1:6" ht="60.75" thickBot="1" x14ac:dyDescent="0.3">
      <c r="A31" s="21">
        <v>24</v>
      </c>
      <c r="B31" s="13" t="s">
        <v>46</v>
      </c>
      <c r="C31" s="14" t="s">
        <v>41</v>
      </c>
      <c r="D31" s="23"/>
      <c r="E31" s="24"/>
      <c r="F31" s="22" t="e">
        <f t="shared" si="1"/>
        <v>#VALUE!</v>
      </c>
    </row>
    <row r="32" spans="1:6" ht="30.75" thickBot="1" x14ac:dyDescent="0.3">
      <c r="A32" s="21">
        <v>25</v>
      </c>
      <c r="B32" s="13" t="s">
        <v>47</v>
      </c>
      <c r="C32" s="14" t="s">
        <v>48</v>
      </c>
      <c r="D32" s="23"/>
      <c r="E32" s="26"/>
      <c r="F32" s="22" t="e">
        <f t="shared" si="1"/>
        <v>#VALUE!</v>
      </c>
    </row>
    <row r="33" spans="1:6" x14ac:dyDescent="0.25">
      <c r="A33" s="43">
        <v>26</v>
      </c>
      <c r="B33" s="20" t="s">
        <v>49</v>
      </c>
      <c r="C33" s="43" t="s">
        <v>50</v>
      </c>
      <c r="D33" s="51"/>
      <c r="E33" s="53"/>
      <c r="F33" s="38" t="e">
        <f>C33*D33</f>
        <v>#VALUE!</v>
      </c>
    </row>
    <row r="34" spans="1:6" ht="30.75" thickBot="1" x14ac:dyDescent="0.3">
      <c r="A34" s="44"/>
      <c r="B34" s="13" t="s">
        <v>51</v>
      </c>
      <c r="C34" s="44"/>
      <c r="D34" s="52"/>
      <c r="E34" s="54"/>
      <c r="F34" s="39"/>
    </row>
    <row r="35" spans="1:6" ht="15.75" thickBot="1" x14ac:dyDescent="0.3">
      <c r="A35" s="21"/>
      <c r="B35" s="13"/>
      <c r="C35" s="14"/>
      <c r="D35" s="23"/>
      <c r="E35" s="26"/>
      <c r="F35" s="27"/>
    </row>
    <row r="36" spans="1:6" ht="15.75" thickBot="1" x14ac:dyDescent="0.3">
      <c r="A36" s="21"/>
      <c r="B36" s="55" t="s">
        <v>52</v>
      </c>
      <c r="C36" s="56"/>
      <c r="D36" s="23"/>
      <c r="E36" s="26"/>
      <c r="F36" s="27"/>
    </row>
    <row r="37" spans="1:6" ht="45.75" thickBot="1" x14ac:dyDescent="0.3">
      <c r="A37" s="21"/>
      <c r="B37" s="13" t="s">
        <v>53</v>
      </c>
      <c r="C37" s="14" t="s">
        <v>54</v>
      </c>
      <c r="D37" s="23"/>
      <c r="E37" s="26"/>
      <c r="F37" s="27"/>
    </row>
    <row r="38" spans="1:6" ht="60.75" thickBot="1" x14ac:dyDescent="0.3">
      <c r="A38" s="21"/>
      <c r="B38" s="13" t="s">
        <v>55</v>
      </c>
      <c r="C38" s="14" t="s">
        <v>56</v>
      </c>
      <c r="D38" s="23"/>
      <c r="E38" s="26"/>
      <c r="F38" s="27"/>
    </row>
    <row r="39" spans="1:6" ht="75.75" thickBot="1" x14ac:dyDescent="0.3">
      <c r="A39" s="21"/>
      <c r="B39" s="13" t="s">
        <v>57</v>
      </c>
      <c r="C39" s="14" t="s">
        <v>58</v>
      </c>
      <c r="D39" s="23"/>
      <c r="E39" s="26"/>
      <c r="F39" s="27"/>
    </row>
    <row r="40" spans="1:6" ht="15.75" thickBot="1" x14ac:dyDescent="0.3">
      <c r="A40" s="28"/>
      <c r="B40" s="29" t="s">
        <v>59</v>
      </c>
      <c r="C40" s="13"/>
      <c r="D40" s="13"/>
      <c r="E40" s="30"/>
    </row>
    <row r="41" spans="1:6" ht="15.75" thickBot="1" x14ac:dyDescent="0.3">
      <c r="A41" s="31"/>
      <c r="B41" s="32" t="s">
        <v>60</v>
      </c>
      <c r="C41" s="13"/>
      <c r="D41" s="33">
        <v>0.05</v>
      </c>
      <c r="E41" s="30"/>
    </row>
    <row r="42" spans="1:6" ht="15.75" thickBot="1" x14ac:dyDescent="0.3">
      <c r="A42" s="31"/>
      <c r="B42" s="32" t="s">
        <v>61</v>
      </c>
      <c r="C42" s="13"/>
      <c r="D42" s="34">
        <v>0.19</v>
      </c>
      <c r="E42" s="30"/>
    </row>
    <row r="43" spans="1:6" ht="15.75" thickBot="1" x14ac:dyDescent="0.3">
      <c r="A43" s="35"/>
      <c r="B43" s="36" t="s">
        <v>5</v>
      </c>
      <c r="C43" s="37"/>
      <c r="D43" s="13"/>
      <c r="E43" s="30"/>
    </row>
  </sheetData>
  <mergeCells count="23">
    <mergeCell ref="B36:C36"/>
    <mergeCell ref="A15:A16"/>
    <mergeCell ref="C15:C16"/>
    <mergeCell ref="D15:D16"/>
    <mergeCell ref="E15:E16"/>
    <mergeCell ref="F15:F16"/>
    <mergeCell ref="A33:A34"/>
    <mergeCell ref="C33:C34"/>
    <mergeCell ref="D33:D34"/>
    <mergeCell ref="E33:E34"/>
    <mergeCell ref="F33:F34"/>
    <mergeCell ref="F12:F13"/>
    <mergeCell ref="A2:C2"/>
    <mergeCell ref="A10:A11"/>
    <mergeCell ref="C10:C11"/>
    <mergeCell ref="D10:D11"/>
    <mergeCell ref="E10:E11"/>
    <mergeCell ref="F10:F11"/>
    <mergeCell ref="A12:A13"/>
    <mergeCell ref="B12:B13"/>
    <mergeCell ref="C12:C13"/>
    <mergeCell ref="D12:D13"/>
    <mergeCell ref="E12:E13"/>
  </mergeCells>
  <pageMargins left="0.7" right="0.7" top="0.75" bottom="0.75" header="0.3" footer="0.3"/>
  <pageSetup paperSize="9" orientation="portrait" horizontalDpi="300" verticalDpi="0" copies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BAIRON RESTREPO JARAMILLO</dc:creator>
  <cp:lastModifiedBy>Ckgb1128</cp:lastModifiedBy>
  <dcterms:created xsi:type="dcterms:W3CDTF">2022-02-24T22:07:31Z</dcterms:created>
  <dcterms:modified xsi:type="dcterms:W3CDTF">2022-03-22T16:56:45Z</dcterms:modified>
</cp:coreProperties>
</file>