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na.ballesteros\Desktop\BUENOS AIRES DIC 21-20221221T212133Z-001\BUENOS AIRES DIC 21\24 ENERO CONTRATACIÓN UH BUENOS AIRES\SISTEMAS\"/>
    </mc:Choice>
  </mc:AlternateContent>
  <bookViews>
    <workbookView xWindow="0" yWindow="0" windowWidth="24000" windowHeight="9630"/>
  </bookViews>
  <sheets>
    <sheet name="COMPUTAD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6" i="1"/>
  <c r="E19" i="1" l="1"/>
</calcChain>
</file>

<file path=xl/sharedStrings.xml><?xml version="1.0" encoding="utf-8"?>
<sst xmlns="http://schemas.openxmlformats.org/spreadsheetml/2006/main" count="34" uniqueCount="34">
  <si>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</si>
  <si>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</si>
  <si>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</si>
  <si>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</si>
  <si>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</si>
  <si>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</si>
  <si>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</si>
  <si>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</si>
  <si>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</si>
  <si>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</si>
  <si>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</si>
  <si>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</si>
  <si>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</si>
  <si>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</si>
  <si>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</si>
  <si>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</si>
  <si>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</si>
  <si>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</si>
  <si>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</si>
  <si>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>Equipo de cómputo</t>
  </si>
  <si>
    <t>Equipo portátil</t>
  </si>
  <si>
    <t>Tablets</t>
  </si>
  <si>
    <t>Licencias Office</t>
  </si>
  <si>
    <t>Impresora de tirillas</t>
  </si>
  <si>
    <t>Impresora de manillas</t>
  </si>
  <si>
    <t>Tablet para firma digital</t>
  </si>
  <si>
    <t>Huellero digital</t>
  </si>
  <si>
    <t>Win Svr CAL</t>
  </si>
  <si>
    <t>Servidor de red</t>
  </si>
  <si>
    <t>Windows server 2019</t>
  </si>
  <si>
    <t>Objeto: Adquisición de equipos y licencias para el sistema de información de la sede Buenos Aires de la E.S.E Metrosalud.</t>
  </si>
  <si>
    <t>Valor total tope</t>
  </si>
  <si>
    <t>Televisor</t>
  </si>
  <si>
    <t>Video beam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</si>
</sst>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" fontId="1" fillId="0" borderId="3" xfId="0" applyNumberFormat="1" applyFont="1" applyFill="1" applyBorder="1" applyAlignment="1">
      <alignment horizontal="center" vertical="center" shrinkToFit="1"/>
    </xf>
    <xf numFmtId="44" fontId="1" fillId="0" borderId="3" xfId="1" applyFont="1" applyBorder="1" applyAlignment="1">
      <alignment horizontal="left" vertical="top"/>
    </xf>
    <xf numFmtId="0" fontId="4" fillId="0" borderId="3" xfId="2" applyFont="1" applyFill="1" applyBorder="1" applyAlignment="1">
      <alignment horizontal="left" vertical="center" wrapText="1"/>
    </xf>
    <xf numFmtId="1" fontId="5" fillId="0" borderId="3" xfId="2" applyNumberFormat="1" applyFont="1" applyFill="1" applyBorder="1" applyAlignment="1">
      <alignment horizontal="center" vertical="top" shrinkToFit="1"/>
    </xf>
    <xf numFmtId="44" fontId="5" fillId="0" borderId="3" xfId="1" applyFont="1" applyFill="1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6" fontId="1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8" fontId="7" fillId="3" borderId="3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zoomScale="90" zoomScaleNormal="90" workbookViewId="0">
      <selection activeCell="E24" sqref="E24"/>
    </sheetView>
  </sheetViews>
  <sheetFormatPr baseColWidth="10" defaultRowHeight="15" x14ac:dyDescent="0.25"/>
  <cols>
    <col min="1" max="1" width="17.42578125" customWidth="1"/>
    <col min="2" max="2" width="64.5703125" customWidth="1"/>
    <col min="3" max="3" width="24.5703125" customWidth="1"/>
    <col min="4" max="4" width="18.5703125" style="1" customWidth="1"/>
    <col min="5" max="5" width="22.85546875" style="1" customWidth="1"/>
    <col min="6" max="6" width="16.28515625" style="1" customWidth="1"/>
    <col min="7" max="7" width="18.42578125" style="1" customWidth="1"/>
  </cols>
  <sheetData>
    <row r="1" spans="2:9" ht="16.5" x14ac:dyDescent="0.3">
      <c r="B1" s="11" t="s">
        <v>0</v>
      </c>
      <c r="C1" s="11"/>
      <c r="D1" s="11"/>
      <c r="E1" s="12"/>
      <c r="F1" s="12"/>
      <c r="G1" s="13"/>
    </row>
    <row r="2" spans="2:9" ht="16.5" x14ac:dyDescent="0.3">
      <c r="B2" s="11" t="s">
        <v>1</v>
      </c>
      <c r="C2" s="11"/>
      <c r="D2" s="11"/>
      <c r="E2" s="12"/>
      <c r="F2" s="12"/>
      <c r="G2" s="13"/>
    </row>
    <row r="3" spans="2:9" ht="16.5" x14ac:dyDescent="0.3">
      <c r="B3" s="14" t="s">
        <v>2</v>
      </c>
      <c r="C3" s="14"/>
      <c r="D3" s="14"/>
      <c r="E3" s="12"/>
      <c r="F3" s="12"/>
      <c r="G3" s="13"/>
    </row>
    <row r="4" spans="2:9" x14ac:dyDescent="0.25">
      <c r="B4" s="14" t="s">
        <v>30</v>
      </c>
      <c r="C4" s="14"/>
      <c r="D4" s="14"/>
      <c r="E4" s="14"/>
      <c r="F4" s="14"/>
      <c r="G4" s="14"/>
    </row>
    <row r="5" spans="2:9" ht="57" customHeight="1" x14ac:dyDescent="0.25">
      <c r="B5" s="2" t="s">
        <v>3</v>
      </c>
      <c r="C5" s="4" t="s">
        <v>4</v>
      </c>
      <c r="D5" s="4" t="s">
        <v>16</v>
      </c>
      <c r="E5" s="4" t="s">
        <v>31</v>
      </c>
      <c r="F5" s="4" t="s">
        <v>17</v>
      </c>
      <c r="G5" s="4" t="s">
        <v>18</v>
      </c>
    </row>
    <row r="6" spans="2:9" ht="21" customHeight="1" x14ac:dyDescent="0.25">
      <c r="B6" s="5" t="s">
        <v>32</v>
      </c>
      <c r="C6" s="6">
        <v>5</v>
      </c>
      <c r="D6" s="7">
        <v>3017840</v>
      </c>
      <c r="E6" s="15">
        <f>D6*C6</f>
        <v>15089200</v>
      </c>
      <c r="F6" s="16"/>
      <c r="G6" s="17"/>
      <c r="I6" s="3"/>
    </row>
    <row r="7" spans="2:9" ht="16.5" x14ac:dyDescent="0.25">
      <c r="B7" s="5" t="s">
        <v>33</v>
      </c>
      <c r="C7" s="6">
        <v>1</v>
      </c>
      <c r="D7" s="7">
        <v>1547000</v>
      </c>
      <c r="E7" s="15">
        <f t="shared" ref="E7:E18" si="0">D7*C7</f>
        <v>1547000</v>
      </c>
      <c r="F7" s="16"/>
      <c r="G7" s="17"/>
      <c r="I7" s="3"/>
    </row>
    <row r="8" spans="2:9" ht="16.5" x14ac:dyDescent="0.25">
      <c r="B8" s="8" t="s">
        <v>19</v>
      </c>
      <c r="C8" s="9">
        <v>136</v>
      </c>
      <c r="D8" s="10">
        <v>4120000.15</v>
      </c>
      <c r="E8" s="15">
        <f t="shared" si="0"/>
        <v>560320020.39999998</v>
      </c>
      <c r="F8" s="16"/>
      <c r="G8" s="17"/>
      <c r="I8" s="3"/>
    </row>
    <row r="9" spans="2:9" ht="20.25" customHeight="1" x14ac:dyDescent="0.25">
      <c r="B9" s="8" t="s">
        <v>20</v>
      </c>
      <c r="C9" s="9">
        <v>10</v>
      </c>
      <c r="D9" s="10">
        <v>3849999.86</v>
      </c>
      <c r="E9" s="15">
        <f t="shared" si="0"/>
        <v>38499998.600000001</v>
      </c>
      <c r="F9" s="16"/>
      <c r="G9" s="17"/>
      <c r="I9" s="3"/>
    </row>
    <row r="10" spans="2:9" ht="16.5" x14ac:dyDescent="0.25">
      <c r="B10" s="8" t="s">
        <v>21</v>
      </c>
      <c r="C10" s="9">
        <v>10</v>
      </c>
      <c r="D10" s="10">
        <v>819843.36</v>
      </c>
      <c r="E10" s="15">
        <f t="shared" si="0"/>
        <v>8198433.5999999996</v>
      </c>
      <c r="F10" s="16"/>
      <c r="G10" s="17"/>
      <c r="I10" s="3"/>
    </row>
    <row r="11" spans="2:9" ht="16.5" x14ac:dyDescent="0.25">
      <c r="B11" s="8" t="s">
        <v>22</v>
      </c>
      <c r="C11" s="9">
        <v>136</v>
      </c>
      <c r="D11" s="10">
        <v>900000.57</v>
      </c>
      <c r="E11" s="15">
        <f t="shared" si="0"/>
        <v>122400077.52</v>
      </c>
      <c r="F11" s="16"/>
      <c r="G11" s="17"/>
      <c r="I11" s="3"/>
    </row>
    <row r="12" spans="2:9" ht="16.5" x14ac:dyDescent="0.25">
      <c r="B12" s="8" t="s">
        <v>23</v>
      </c>
      <c r="C12" s="9">
        <v>31</v>
      </c>
      <c r="D12" s="10">
        <v>830000.01</v>
      </c>
      <c r="E12" s="15">
        <f t="shared" si="0"/>
        <v>25730000.309999999</v>
      </c>
      <c r="F12" s="16"/>
      <c r="G12" s="17"/>
      <c r="I12" s="3"/>
    </row>
    <row r="13" spans="2:9" ht="16.5" x14ac:dyDescent="0.25">
      <c r="B13" s="8" t="s">
        <v>24</v>
      </c>
      <c r="C13" s="9">
        <v>6</v>
      </c>
      <c r="D13" s="10">
        <v>1520000.0899999999</v>
      </c>
      <c r="E13" s="15">
        <f t="shared" si="0"/>
        <v>9120000.5399999991</v>
      </c>
      <c r="F13" s="16"/>
      <c r="G13" s="17"/>
      <c r="I13" s="3"/>
    </row>
    <row r="14" spans="2:9" ht="16.5" x14ac:dyDescent="0.25">
      <c r="B14" s="8" t="s">
        <v>25</v>
      </c>
      <c r="C14" s="9">
        <v>40</v>
      </c>
      <c r="D14" s="10">
        <v>1237500.04</v>
      </c>
      <c r="E14" s="15">
        <f t="shared" si="0"/>
        <v>49500001.600000001</v>
      </c>
      <c r="F14" s="16"/>
      <c r="G14" s="17"/>
      <c r="I14" s="3"/>
    </row>
    <row r="15" spans="2:9" ht="16.5" x14ac:dyDescent="0.25">
      <c r="B15" s="8" t="s">
        <v>26</v>
      </c>
      <c r="C15" s="9">
        <v>40</v>
      </c>
      <c r="D15" s="10">
        <v>348749.73</v>
      </c>
      <c r="E15" s="15">
        <f t="shared" si="0"/>
        <v>13949989.199999999</v>
      </c>
      <c r="F15" s="16"/>
      <c r="G15" s="17"/>
      <c r="I15" s="3"/>
    </row>
    <row r="16" spans="2:9" ht="16.5" x14ac:dyDescent="0.25">
      <c r="B16" s="8" t="s">
        <v>27</v>
      </c>
      <c r="C16" s="9">
        <v>136</v>
      </c>
      <c r="D16" s="10">
        <v>261056.25</v>
      </c>
      <c r="E16" s="15">
        <f t="shared" si="0"/>
        <v>35503650</v>
      </c>
      <c r="F16" s="16"/>
      <c r="G16" s="17"/>
      <c r="I16" s="3"/>
    </row>
    <row r="17" spans="2:9" ht="16.5" x14ac:dyDescent="0.25">
      <c r="B17" s="8" t="s">
        <v>28</v>
      </c>
      <c r="C17" s="9">
        <v>1</v>
      </c>
      <c r="D17" s="10">
        <v>23714999.489999998</v>
      </c>
      <c r="E17" s="15">
        <f t="shared" si="0"/>
        <v>23714999.489999998</v>
      </c>
      <c r="F17" s="16"/>
      <c r="G17" s="17"/>
      <c r="I17" s="3"/>
    </row>
    <row r="18" spans="2:9" ht="16.5" x14ac:dyDescent="0.25">
      <c r="B18" s="8" t="s">
        <v>29</v>
      </c>
      <c r="C18" s="9">
        <v>1</v>
      </c>
      <c r="D18" s="10">
        <v>2600000.06</v>
      </c>
      <c r="E18" s="15">
        <f t="shared" si="0"/>
        <v>2600000.06</v>
      </c>
      <c r="F18" s="16"/>
      <c r="G18" s="17"/>
      <c r="I18" s="3"/>
    </row>
    <row r="19" spans="2:9" ht="21" customHeight="1" x14ac:dyDescent="0.25">
      <c r="B19" s="18"/>
      <c r="C19" s="18"/>
      <c r="D19" s="15"/>
      <c r="E19" s="19">
        <f>SUM(E6:E18)</f>
        <v>906173371.31999993</v>
      </c>
      <c r="F19" s="16"/>
      <c r="G19" s="17"/>
      <c r="I19" s="3"/>
    </row>
    <row r="21" spans="2:9" x14ac:dyDescent="0.25">
      <c r="B21" t="s">
        <v>5</v>
      </c>
    </row>
    <row r="22" spans="2:9" x14ac:dyDescent="0.25">
      <c r="B22" t="s">
        <v>6</v>
      </c>
    </row>
    <row r="23" spans="2:9" x14ac:dyDescent="0.25">
      <c r="B23" t="s">
        <v>7</v>
      </c>
    </row>
    <row r="24" spans="2:9" x14ac:dyDescent="0.25">
      <c r="B24" t="s">
        <v>8</v>
      </c>
    </row>
    <row r="25" spans="2:9" x14ac:dyDescent="0.25">
      <c r="B25" t="s">
        <v>9</v>
      </c>
    </row>
    <row r="26" spans="2:9" x14ac:dyDescent="0.25">
      <c r="B26" t="s">
        <v>10</v>
      </c>
    </row>
    <row r="27" spans="2:9" x14ac:dyDescent="0.25">
      <c r="B27" t="s">
        <v>11</v>
      </c>
    </row>
    <row r="28" spans="2:9" x14ac:dyDescent="0.25">
      <c r="B28" t="s">
        <v>12</v>
      </c>
    </row>
    <row r="29" spans="2:9" x14ac:dyDescent="0.25">
      <c r="B29" t="s">
        <v>13</v>
      </c>
    </row>
    <row r="30" spans="2:9" x14ac:dyDescent="0.25">
      <c r="B30" t="s">
        <v>14</v>
      </c>
    </row>
    <row r="32" spans="2:9" x14ac:dyDescent="0.25">
      <c r="B32" t="s">
        <v>15</v>
      </c>
    </row>
  </sheetData>
  <mergeCells count="4">
    <mergeCell ref="B1:D1"/>
    <mergeCell ref="B2:D2"/>
    <mergeCell ref="B3:D3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COMPUTADORES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JULIANA MARIA BALLESTEROS LARA</cp:lastModifiedBy>
  <dcterms:created xsi:type="dcterms:W3CDTF">2022-12-22T22:49:16Z</dcterms:created>
  <dcterms:modified xsi:type="dcterms:W3CDTF">2023-01-24T21:31:11Z</dcterms:modified>
</cp:coreProperties>
</file>