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S 2023\PROCESO LABORATORIO\"/>
    </mc:Choice>
  </mc:AlternateContent>
  <xr:revisionPtr revIDLastSave="0" documentId="8_{A0D23FE0-0BC2-434A-877B-FEEF7B6D5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T 2 ESTERILIZA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6" i="2"/>
  <c r="E35" i="2" l="1"/>
</calcChain>
</file>

<file path=xl/sharedStrings.xml><?xml version="1.0" encoding="utf-8"?>
<sst xmlns="http://schemas.openxmlformats.org/spreadsheetml/2006/main" count="48" uniqueCount="48">
  <si>
    <t>DIRECCIÓN OPERATIVA DE CONTRATACIÓN</t>
  </si>
  <si>
    <t>PROPUESTA ECONÓMICA</t>
  </si>
  <si>
    <t>ANEXO 5</t>
  </si>
  <si>
    <t>Descripción y elemento</t>
  </si>
  <si>
    <t xml:space="preserve">Cantidad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</si>
  <si>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</si>
  <si>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</si>
  <si>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</si>
  <si>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</si>
  <si>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</si>
  <si>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</si>
  <si>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</si>
  <si>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</si>
  <si>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</si>
  <si>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</si>
  <si>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</si>
  <si>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Valor Unitario Tope INCLUIDO IVA</t>
  </si>
  <si>
    <t>Valor unitario oferta INCLUIDO IVA</t>
  </si>
  <si>
    <t>Valor Total Oferta INCLUIDO IVA</t>
  </si>
  <si>
    <t xml:space="preserve">Objeto: </t>
  </si>
  <si>
    <t>Valor total tope</t>
  </si>
  <si>
    <t>Micropipeta automática 25 μl</t>
  </si>
  <si>
    <t>Micropipeta automática de 100 μl a 1000 μl</t>
  </si>
  <si>
    <t>Micropipeta automática de 200 μl a 500 μl</t>
  </si>
  <si>
    <t>Micropipeta automática de 50 μl</t>
  </si>
  <si>
    <t>Cuentaglóbulos/contador digital</t>
  </si>
  <si>
    <t>Agitador de Mazzine</t>
  </si>
  <si>
    <t>Baño María</t>
  </si>
  <si>
    <t>Agitador o rotador  para plaquetas</t>
  </si>
  <si>
    <t>Microscopio binocular para campo claro</t>
  </si>
  <si>
    <t>Horno de secado</t>
  </si>
  <si>
    <t>Descongelador de plasma</t>
  </si>
  <si>
    <t>Centrifuga refrigerada</t>
  </si>
  <si>
    <t>Centrífuga digital de mesa</t>
  </si>
  <si>
    <t>Timers contador para laboratorio</t>
  </si>
  <si>
    <t>Soporte para pipetas (Portapipetas de cinco puestos mínimo)</t>
  </si>
  <si>
    <t>Termómetro digital Min y Max</t>
  </si>
  <si>
    <t>Nevera portatil capacidad de 8 - 15 L</t>
  </si>
  <si>
    <t>Refrigerador vertical 510L (Nevera con control de temperatura y puerta panoramica)</t>
  </si>
  <si>
    <t>Refrigerador componentes sanguíneos (600-6</t>
  </si>
  <si>
    <t>Congelador horizontal de laboratorio (270L)</t>
  </si>
  <si>
    <t>Congelador vertical laboratorio (220L)</t>
  </si>
  <si>
    <t>Gradilla plástica (capacidad mínima 40 tubos)</t>
  </si>
  <si>
    <t>Puente de coloración (Gradillas para coloracion de citologias)</t>
  </si>
  <si>
    <t>Soporte para secado de láminas portaobjetos (Portaplacas en acrílico)</t>
  </si>
  <si>
    <t>Microscopio Trinocular para campo claro y florescencia</t>
  </si>
  <si>
    <t>Cámara de bioseguridad biológica clase II tipo 2A</t>
  </si>
  <si>
    <t>Termohigrómetro con 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</si>
</sst>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64" fontId="4" fillId="0" borderId="2" xfId="1" applyFont="1" applyBorder="1" applyAlignment="1">
      <alignment horizontal="left" vertical="top"/>
    </xf>
    <xf numFmtId="0" fontId="0" fillId="0" borderId="2" xfId="0" applyBorder="1"/>
    <xf numFmtId="0" fontId="2" fillId="0" borderId="1" xfId="0" applyFont="1" applyBorder="1"/>
    <xf numFmtId="4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44" fontId="2" fillId="3" borderId="2" xfId="0" applyNumberFormat="1" applyFont="1" applyFill="1" applyBorder="1"/>
    <xf numFmtId="0" fontId="6" fillId="0" borderId="2" xfId="0" applyFont="1" applyBorder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top" shrinkToFit="1"/>
    </xf>
    <xf numFmtId="164" fontId="7" fillId="0" borderId="2" xfId="1" applyFont="1" applyBorder="1" applyAlignment="1">
      <alignment horizontal="left" vertical="top"/>
    </xf>
    <xf numFmtId="44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shrinkToFit="1"/>
    </xf>
    <xf numFmtId="1" fontId="7" fillId="0" borderId="3" xfId="0" applyNumberFormat="1" applyFont="1" applyBorder="1" applyAlignment="1">
      <alignment horizontal="center" vertical="top" shrinkToFit="1"/>
    </xf>
    <xf numFmtId="1" fontId="7" fillId="0" borderId="3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164" fontId="7" fillId="0" borderId="2" xfId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tabSelected="1" zoomScale="110" zoomScaleNormal="110" workbookViewId="0">
      <selection activeCell="B29" sqref="B29"/>
    </sheetView>
  </sheetViews>
  <sheetFormatPr baseColWidth="10" defaultRowHeight="15" x14ac:dyDescent="0.25"/>
  <cols>
    <col min="1" max="1" width="10.7109375" customWidth="1"/>
    <col min="2" max="2" width="76.28515625" customWidth="1"/>
    <col min="3" max="3" width="21.7109375" customWidth="1"/>
    <col min="4" max="4" width="23.28515625" customWidth="1"/>
    <col min="5" max="5" width="20.5703125" customWidth="1"/>
    <col min="6" max="6" width="16.28515625" customWidth="1"/>
    <col min="7" max="7" width="18.42578125" customWidth="1"/>
  </cols>
  <sheetData>
    <row r="1" spans="2:7" x14ac:dyDescent="0.25">
      <c r="B1" s="24" t="s">
        <v>0</v>
      </c>
      <c r="C1" s="24"/>
      <c r="D1" s="24"/>
      <c r="E1" s="1"/>
      <c r="F1" s="1"/>
    </row>
    <row r="2" spans="2:7" x14ac:dyDescent="0.25">
      <c r="B2" s="24" t="s">
        <v>1</v>
      </c>
      <c r="C2" s="24"/>
      <c r="D2" s="24"/>
      <c r="E2" s="1"/>
      <c r="F2" s="1"/>
    </row>
    <row r="3" spans="2:7" x14ac:dyDescent="0.25">
      <c r="B3" s="25" t="s">
        <v>2</v>
      </c>
      <c r="C3" s="25"/>
      <c r="D3" s="25"/>
      <c r="E3" s="1"/>
      <c r="F3" s="1"/>
    </row>
    <row r="4" spans="2:7" x14ac:dyDescent="0.25">
      <c r="B4" s="5" t="s">
        <v>19</v>
      </c>
      <c r="C4" s="5"/>
      <c r="D4" s="5"/>
      <c r="E4" s="5"/>
      <c r="F4" s="5"/>
      <c r="G4" s="5"/>
    </row>
    <row r="5" spans="2:7" ht="57" customHeight="1" x14ac:dyDescent="0.25">
      <c r="B5" s="2" t="s">
        <v>3</v>
      </c>
      <c r="C5" s="2" t="s">
        <v>4</v>
      </c>
      <c r="D5" s="2" t="s">
        <v>16</v>
      </c>
      <c r="E5" s="2" t="s">
        <v>20</v>
      </c>
      <c r="F5" s="2" t="s">
        <v>17</v>
      </c>
      <c r="G5" s="2" t="s">
        <v>18</v>
      </c>
    </row>
    <row r="6" spans="2:7" ht="16.5" x14ac:dyDescent="0.25">
      <c r="B6" s="10" t="s">
        <v>21</v>
      </c>
      <c r="C6" s="11">
        <v>2</v>
      </c>
      <c r="D6" s="12">
        <v>908216.33</v>
      </c>
      <c r="E6" s="13">
        <f>D6*C6</f>
        <v>1816432.66</v>
      </c>
      <c r="F6" s="4"/>
      <c r="G6" s="4"/>
    </row>
    <row r="7" spans="2:7" ht="16.5" x14ac:dyDescent="0.25">
      <c r="B7" s="14" t="s">
        <v>22</v>
      </c>
      <c r="C7" s="15">
        <v>2</v>
      </c>
      <c r="D7" s="12">
        <v>1309000</v>
      </c>
      <c r="E7" s="13">
        <f t="shared" ref="E7:E32" si="0">D7*C7</f>
        <v>2618000</v>
      </c>
      <c r="F7" s="4"/>
      <c r="G7" s="4"/>
    </row>
    <row r="8" spans="2:7" ht="16.5" x14ac:dyDescent="0.25">
      <c r="B8" s="10" t="s">
        <v>23</v>
      </c>
      <c r="C8" s="11">
        <v>2</v>
      </c>
      <c r="D8" s="12">
        <v>1084804</v>
      </c>
      <c r="E8" s="13">
        <f t="shared" si="0"/>
        <v>2169608</v>
      </c>
      <c r="F8" s="4"/>
      <c r="G8" s="4"/>
    </row>
    <row r="9" spans="2:7" ht="16.5" x14ac:dyDescent="0.25">
      <c r="B9" s="10" t="s">
        <v>24</v>
      </c>
      <c r="C9" s="11">
        <v>2</v>
      </c>
      <c r="D9" s="12">
        <v>908216.33</v>
      </c>
      <c r="E9" s="13">
        <f t="shared" si="0"/>
        <v>1816432.66</v>
      </c>
      <c r="F9" s="4"/>
      <c r="G9" s="4"/>
    </row>
    <row r="10" spans="2:7" ht="16.5" x14ac:dyDescent="0.25">
      <c r="B10" s="10" t="s">
        <v>25</v>
      </c>
      <c r="C10" s="11">
        <v>2</v>
      </c>
      <c r="D10" s="12">
        <v>1689735.74</v>
      </c>
      <c r="E10" s="13">
        <f t="shared" si="0"/>
        <v>3379471.48</v>
      </c>
      <c r="F10" s="4"/>
      <c r="G10" s="4"/>
    </row>
    <row r="11" spans="2:7" ht="16.5" x14ac:dyDescent="0.25">
      <c r="B11" s="10" t="s">
        <v>26</v>
      </c>
      <c r="C11" s="11">
        <v>1</v>
      </c>
      <c r="D11" s="12">
        <v>4707640</v>
      </c>
      <c r="E11" s="13">
        <f t="shared" si="0"/>
        <v>4707640</v>
      </c>
      <c r="F11" s="4"/>
      <c r="G11" s="4"/>
    </row>
    <row r="12" spans="2:7" ht="16.5" x14ac:dyDescent="0.25">
      <c r="B12" s="10" t="s">
        <v>27</v>
      </c>
      <c r="C12" s="11">
        <v>1</v>
      </c>
      <c r="D12" s="12">
        <v>5932547.46</v>
      </c>
      <c r="E12" s="13">
        <f t="shared" si="0"/>
        <v>5932547.46</v>
      </c>
      <c r="F12" s="4"/>
      <c r="G12" s="4"/>
    </row>
    <row r="13" spans="2:7" ht="16.5" x14ac:dyDescent="0.25">
      <c r="B13" s="10" t="s">
        <v>28</v>
      </c>
      <c r="C13" s="11">
        <v>1</v>
      </c>
      <c r="D13" s="12">
        <v>4878650.1399999997</v>
      </c>
      <c r="E13" s="13">
        <f t="shared" si="0"/>
        <v>4878650.1399999997</v>
      </c>
      <c r="F13" s="4"/>
      <c r="G13" s="4"/>
    </row>
    <row r="14" spans="2:7" ht="16.5" x14ac:dyDescent="0.25">
      <c r="B14" s="10" t="s">
        <v>29</v>
      </c>
      <c r="C14" s="11">
        <v>2</v>
      </c>
      <c r="D14" s="12">
        <v>9132668.0899999999</v>
      </c>
      <c r="E14" s="13">
        <f t="shared" si="0"/>
        <v>18265336.18</v>
      </c>
      <c r="F14" s="4"/>
      <c r="G14" s="4"/>
    </row>
    <row r="15" spans="2:7" ht="16.5" x14ac:dyDescent="0.25">
      <c r="B15" s="10" t="s">
        <v>30</v>
      </c>
      <c r="C15" s="11">
        <v>1</v>
      </c>
      <c r="D15" s="12">
        <v>11096214.5</v>
      </c>
      <c r="E15" s="13">
        <f t="shared" si="0"/>
        <v>11096214.5</v>
      </c>
      <c r="F15" s="4"/>
      <c r="G15" s="4"/>
    </row>
    <row r="16" spans="2:7" ht="16.5" x14ac:dyDescent="0.25">
      <c r="B16" s="10" t="s">
        <v>31</v>
      </c>
      <c r="C16" s="11">
        <v>1</v>
      </c>
      <c r="D16" s="12">
        <v>34539750</v>
      </c>
      <c r="E16" s="13">
        <f t="shared" si="0"/>
        <v>34539750</v>
      </c>
      <c r="F16" s="4"/>
      <c r="G16" s="4"/>
    </row>
    <row r="17" spans="2:7" ht="16.5" x14ac:dyDescent="0.25">
      <c r="B17" s="10" t="s">
        <v>32</v>
      </c>
      <c r="C17" s="11">
        <v>1</v>
      </c>
      <c r="D17" s="12">
        <v>53107910.239999995</v>
      </c>
      <c r="E17" s="13">
        <f t="shared" si="0"/>
        <v>53107910.239999995</v>
      </c>
      <c r="F17" s="4"/>
      <c r="G17" s="4"/>
    </row>
    <row r="18" spans="2:7" ht="16.5" x14ac:dyDescent="0.25">
      <c r="B18" s="10" t="s">
        <v>46</v>
      </c>
      <c r="C18" s="11">
        <v>1</v>
      </c>
      <c r="D18" s="12">
        <v>38059580.789999999</v>
      </c>
      <c r="E18" s="13">
        <f t="shared" si="0"/>
        <v>38059580.789999999</v>
      </c>
      <c r="F18" s="4"/>
      <c r="G18" s="4"/>
    </row>
    <row r="19" spans="2:7" ht="16.5" x14ac:dyDescent="0.25">
      <c r="B19" s="10" t="s">
        <v>33</v>
      </c>
      <c r="C19" s="11">
        <v>5</v>
      </c>
      <c r="D19" s="12">
        <v>26127094.98</v>
      </c>
      <c r="E19" s="13">
        <f t="shared" si="0"/>
        <v>130635474.90000001</v>
      </c>
      <c r="F19" s="4"/>
      <c r="G19" s="4"/>
    </row>
    <row r="20" spans="2:7" ht="16.5" x14ac:dyDescent="0.25">
      <c r="B20" s="10" t="s">
        <v>45</v>
      </c>
      <c r="C20" s="11">
        <v>1</v>
      </c>
      <c r="D20" s="12">
        <v>90804798.069999993</v>
      </c>
      <c r="E20" s="13">
        <f t="shared" si="0"/>
        <v>90804798.069999993</v>
      </c>
      <c r="F20" s="4"/>
      <c r="G20" s="4"/>
    </row>
    <row r="21" spans="2:7" ht="16.5" x14ac:dyDescent="0.25">
      <c r="B21" s="20" t="s">
        <v>34</v>
      </c>
      <c r="C21" s="16">
        <v>5</v>
      </c>
      <c r="D21" s="12">
        <v>107457</v>
      </c>
      <c r="E21" s="13">
        <f t="shared" si="0"/>
        <v>537285</v>
      </c>
      <c r="F21" s="4"/>
      <c r="G21" s="4"/>
    </row>
    <row r="22" spans="2:7" ht="14.25" customHeight="1" x14ac:dyDescent="0.25">
      <c r="B22" s="21" t="s">
        <v>43</v>
      </c>
      <c r="C22" s="17">
        <v>2</v>
      </c>
      <c r="D22" s="12">
        <v>222292</v>
      </c>
      <c r="E22" s="13">
        <f t="shared" si="0"/>
        <v>444584</v>
      </c>
      <c r="F22" s="4"/>
      <c r="G22" s="4"/>
    </row>
    <row r="23" spans="2:7" ht="16.5" x14ac:dyDescent="0.25">
      <c r="B23" s="21" t="s">
        <v>42</v>
      </c>
      <c r="C23" s="17">
        <v>30</v>
      </c>
      <c r="D23" s="12">
        <v>49718.2</v>
      </c>
      <c r="E23" s="13">
        <f t="shared" si="0"/>
        <v>1491546</v>
      </c>
      <c r="F23" s="4"/>
      <c r="G23" s="4"/>
    </row>
    <row r="24" spans="2:7" ht="18.75" customHeight="1" x14ac:dyDescent="0.25">
      <c r="B24" s="21" t="s">
        <v>44</v>
      </c>
      <c r="C24" s="17">
        <v>5</v>
      </c>
      <c r="D24" s="12">
        <v>78540</v>
      </c>
      <c r="E24" s="13">
        <f t="shared" si="0"/>
        <v>392700</v>
      </c>
      <c r="F24" s="4"/>
      <c r="G24" s="4"/>
    </row>
    <row r="25" spans="2:7" ht="21.75" customHeight="1" x14ac:dyDescent="0.25">
      <c r="B25" s="21" t="s">
        <v>35</v>
      </c>
      <c r="C25" s="17">
        <v>3</v>
      </c>
      <c r="D25" s="12">
        <v>516817</v>
      </c>
      <c r="E25" s="13">
        <f t="shared" si="0"/>
        <v>1550451</v>
      </c>
      <c r="F25" s="4"/>
      <c r="G25" s="4"/>
    </row>
    <row r="26" spans="2:7" ht="16.5" x14ac:dyDescent="0.25">
      <c r="B26" s="22" t="s">
        <v>47</v>
      </c>
      <c r="C26" s="17">
        <v>30</v>
      </c>
      <c r="D26" s="12">
        <v>179095</v>
      </c>
      <c r="E26" s="13">
        <f t="shared" si="0"/>
        <v>5372850</v>
      </c>
      <c r="F26" s="4"/>
      <c r="G26" s="4"/>
    </row>
    <row r="27" spans="2:7" ht="16.5" x14ac:dyDescent="0.25">
      <c r="B27" s="23" t="s">
        <v>36</v>
      </c>
      <c r="C27" s="18">
        <v>30</v>
      </c>
      <c r="D27" s="12">
        <v>148393</v>
      </c>
      <c r="E27" s="13">
        <f t="shared" si="0"/>
        <v>4451790</v>
      </c>
      <c r="F27" s="4"/>
      <c r="G27" s="4"/>
    </row>
    <row r="28" spans="2:7" ht="16.5" x14ac:dyDescent="0.25">
      <c r="B28" s="10" t="s">
        <v>37</v>
      </c>
      <c r="C28" s="11">
        <v>6</v>
      </c>
      <c r="D28" s="19">
        <v>1085366.8699999999</v>
      </c>
      <c r="E28" s="13">
        <f t="shared" si="0"/>
        <v>6512201.2199999988</v>
      </c>
      <c r="F28" s="4"/>
      <c r="G28" s="4"/>
    </row>
    <row r="29" spans="2:7" ht="33" x14ac:dyDescent="0.25">
      <c r="B29" s="10" t="s">
        <v>38</v>
      </c>
      <c r="C29" s="15">
        <v>7</v>
      </c>
      <c r="D29" s="19">
        <v>1788340.3299999998</v>
      </c>
      <c r="E29" s="13">
        <f t="shared" si="0"/>
        <v>12518382.309999999</v>
      </c>
      <c r="F29" s="4"/>
      <c r="G29" s="4"/>
    </row>
    <row r="30" spans="2:7" ht="16.5" x14ac:dyDescent="0.25">
      <c r="B30" s="10" t="s">
        <v>39</v>
      </c>
      <c r="C30" s="11">
        <v>1</v>
      </c>
      <c r="D30" s="19">
        <v>172550</v>
      </c>
      <c r="E30" s="13">
        <f t="shared" si="0"/>
        <v>172550</v>
      </c>
      <c r="F30" s="4"/>
      <c r="G30" s="4"/>
    </row>
    <row r="31" spans="2:7" ht="16.5" x14ac:dyDescent="0.25">
      <c r="B31" s="10" t="s">
        <v>40</v>
      </c>
      <c r="C31" s="11">
        <v>2</v>
      </c>
      <c r="D31" s="19">
        <v>29932556.709999997</v>
      </c>
      <c r="E31" s="13">
        <f t="shared" si="0"/>
        <v>59865113.419999994</v>
      </c>
      <c r="F31" s="4"/>
      <c r="G31" s="4"/>
    </row>
    <row r="32" spans="2:7" ht="16.5" x14ac:dyDescent="0.25">
      <c r="B32" s="10" t="s">
        <v>41</v>
      </c>
      <c r="C32" s="11">
        <v>1</v>
      </c>
      <c r="D32" s="19">
        <v>54954993.729999997</v>
      </c>
      <c r="E32" s="13">
        <f t="shared" si="0"/>
        <v>54954993.729999997</v>
      </c>
      <c r="F32" s="4"/>
      <c r="G32" s="4"/>
    </row>
    <row r="33" spans="2:7" ht="16.5" x14ac:dyDescent="0.25">
      <c r="B33" s="10"/>
      <c r="C33" s="11"/>
      <c r="D33" s="12"/>
      <c r="E33" s="13"/>
      <c r="F33" s="4"/>
      <c r="G33" s="4"/>
    </row>
    <row r="34" spans="2:7" x14ac:dyDescent="0.25">
      <c r="B34" s="7"/>
      <c r="C34" s="8"/>
      <c r="D34" s="3"/>
      <c r="E34" s="6"/>
      <c r="F34" s="4"/>
      <c r="G34" s="4"/>
    </row>
    <row r="35" spans="2:7" x14ac:dyDescent="0.25">
      <c r="E35" s="9">
        <f>SUM(E6:E34)</f>
        <v>552092293.75999999</v>
      </c>
    </row>
    <row r="38" spans="2:7" x14ac:dyDescent="0.25">
      <c r="B38" t="s">
        <v>5</v>
      </c>
    </row>
    <row r="39" spans="2:7" x14ac:dyDescent="0.25">
      <c r="B39" t="s">
        <v>6</v>
      </c>
    </row>
    <row r="40" spans="2:7" x14ac:dyDescent="0.25">
      <c r="B40" t="s">
        <v>7</v>
      </c>
    </row>
    <row r="41" spans="2:7" x14ac:dyDescent="0.25">
      <c r="B41" t="s">
        <v>8</v>
      </c>
    </row>
    <row r="42" spans="2:7" x14ac:dyDescent="0.25">
      <c r="B42" t="s">
        <v>9</v>
      </c>
    </row>
    <row r="43" spans="2:7" x14ac:dyDescent="0.25">
      <c r="B43" t="s">
        <v>10</v>
      </c>
    </row>
    <row r="44" spans="2:7" x14ac:dyDescent="0.25">
      <c r="B44" t="s">
        <v>11</v>
      </c>
    </row>
    <row r="45" spans="2:7" x14ac:dyDescent="0.25">
      <c r="B45" t="s">
        <v>12</v>
      </c>
    </row>
    <row r="46" spans="2:7" x14ac:dyDescent="0.25">
      <c r="B46" t="s">
        <v>13</v>
      </c>
    </row>
    <row r="47" spans="2:7" x14ac:dyDescent="0.25">
      <c r="B47" t="s">
        <v>14</v>
      </c>
    </row>
    <row r="49" spans="2:2" x14ac:dyDescent="0.25">
      <c r="B49" t="s">
        <v>15</v>
      </c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 2 ESTERILIZACIÓN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MARIA BALLESTEROS LARA</dc:creator>
  <cp:lastModifiedBy>Usuario</cp:lastModifiedBy>
  <dcterms:created xsi:type="dcterms:W3CDTF">2022-12-22T22:47:35Z</dcterms:created>
  <dcterms:modified xsi:type="dcterms:W3CDTF">2023-01-25T19:27:03Z</dcterms:modified>
</cp:coreProperties>
</file>