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meralda.rodriguez\Desktop\PAOLA B\GESTION CONTRACTUAL\79. ASEO\"/>
    </mc:Choice>
  </mc:AlternateContent>
  <bookViews>
    <workbookView xWindow="0" yWindow="0" windowWidth="25125" windowHeight="12135" firstSheet="6" activeTab="6"/>
  </bookViews>
  <sheets>
    <sheet name="BELEN" sheetId="14" state="hidden" r:id="rId1"/>
    <sheet name="BUENOS AIRES" sheetId="13" state="hidden" r:id="rId2"/>
    <sheet name="SANTA CRUZ" sheetId="11" state="hidden" r:id="rId3"/>
    <sheet name="SAN JAVIER" sheetId="10" state="hidden" r:id="rId4"/>
    <sheet name="CASTILLA" sheetId="9" state="hidden" r:id="rId5"/>
    <sheet name="MANRIQUE" sheetId="8" state="hidden" r:id="rId6"/>
    <sheet name="anexo 5" sheetId="1" r:id="rId7"/>
  </sheets>
  <definedNames>
    <definedName name="_xlnm.Print_Area" localSheetId="6">'anexo 5'!$A$2:$I$160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3" i="1" l="1"/>
  <c r="C103" i="1"/>
  <c r="E102" i="1"/>
  <c r="F102" i="1" s="1"/>
  <c r="G102" i="1" l="1"/>
  <c r="H102" i="1" s="1"/>
  <c r="I102" i="1" s="1"/>
  <c r="I103" i="1" s="1"/>
  <c r="E32" i="1"/>
  <c r="F32" i="1" s="1"/>
  <c r="G32" i="1" l="1"/>
  <c r="H32" i="1" s="1"/>
  <c r="I32" i="1" s="1"/>
  <c r="C34" i="1"/>
  <c r="C20" i="1" l="1"/>
  <c r="E25" i="1"/>
  <c r="F25" i="1" s="1"/>
  <c r="E134" i="1"/>
  <c r="F134" i="1" s="1"/>
  <c r="D98" i="1"/>
  <c r="E80" i="1"/>
  <c r="F80" i="1" s="1"/>
  <c r="G80" i="1" s="1"/>
  <c r="H80" i="1" s="1"/>
  <c r="I80" i="1" s="1"/>
  <c r="C136" i="1"/>
  <c r="D150" i="1"/>
  <c r="E149" i="1"/>
  <c r="F149" i="1" s="1"/>
  <c r="G149" i="1" s="1"/>
  <c r="H149" i="1" s="1"/>
  <c r="E148" i="1"/>
  <c r="C150" i="1"/>
  <c r="D144" i="1"/>
  <c r="C144" i="1"/>
  <c r="E142" i="1"/>
  <c r="F142" i="1" s="1"/>
  <c r="G142" i="1" s="1"/>
  <c r="H142" i="1" s="1"/>
  <c r="I142" i="1" s="1"/>
  <c r="E143" i="1"/>
  <c r="F143" i="1" s="1"/>
  <c r="E141" i="1"/>
  <c r="E131" i="1"/>
  <c r="F131" i="1" s="1"/>
  <c r="G131" i="1" s="1"/>
  <c r="H131" i="1" s="1"/>
  <c r="E132" i="1"/>
  <c r="E133" i="1"/>
  <c r="F133" i="1" s="1"/>
  <c r="G133" i="1" s="1"/>
  <c r="H133" i="1" s="1"/>
  <c r="E135" i="1"/>
  <c r="E130" i="1"/>
  <c r="D136" i="1"/>
  <c r="E119" i="1"/>
  <c r="E120" i="1"/>
  <c r="E121" i="1"/>
  <c r="E122" i="1"/>
  <c r="E123" i="1"/>
  <c r="F123" i="1" s="1"/>
  <c r="E124" i="1"/>
  <c r="F124" i="1" s="1"/>
  <c r="G124" i="1" s="1"/>
  <c r="H124" i="1" s="1"/>
  <c r="E125" i="1"/>
  <c r="F125" i="1" s="1"/>
  <c r="E126" i="1"/>
  <c r="E118" i="1"/>
  <c r="D127" i="1"/>
  <c r="E108" i="1"/>
  <c r="E109" i="1"/>
  <c r="E110" i="1"/>
  <c r="E111" i="1"/>
  <c r="F111" i="1" s="1"/>
  <c r="G111" i="1" s="1"/>
  <c r="H111" i="1" s="1"/>
  <c r="E112" i="1"/>
  <c r="E107" i="1"/>
  <c r="D113" i="1"/>
  <c r="E87" i="1"/>
  <c r="E88" i="1"/>
  <c r="E89" i="1"/>
  <c r="E90" i="1"/>
  <c r="E91" i="1"/>
  <c r="E92" i="1"/>
  <c r="E93" i="1"/>
  <c r="E94" i="1"/>
  <c r="F94" i="1" s="1"/>
  <c r="E95" i="1"/>
  <c r="E96" i="1"/>
  <c r="F96" i="1" s="1"/>
  <c r="G96" i="1" s="1"/>
  <c r="H96" i="1" s="1"/>
  <c r="E97" i="1"/>
  <c r="F97" i="1" s="1"/>
  <c r="E86" i="1"/>
  <c r="C127" i="1"/>
  <c r="C113" i="1"/>
  <c r="C50" i="1"/>
  <c r="C98" i="1"/>
  <c r="D82" i="1"/>
  <c r="E72" i="1"/>
  <c r="E73" i="1"/>
  <c r="E74" i="1"/>
  <c r="E75" i="1"/>
  <c r="E76" i="1"/>
  <c r="E77" i="1"/>
  <c r="E78" i="1"/>
  <c r="E79" i="1"/>
  <c r="E81" i="1"/>
  <c r="E71" i="1"/>
  <c r="C82" i="1"/>
  <c r="D66" i="1"/>
  <c r="E56" i="1"/>
  <c r="E57" i="1"/>
  <c r="E58" i="1"/>
  <c r="E59" i="1"/>
  <c r="E60" i="1"/>
  <c r="E61" i="1"/>
  <c r="E62" i="1"/>
  <c r="E63" i="1"/>
  <c r="E64" i="1"/>
  <c r="E65" i="1"/>
  <c r="E55" i="1"/>
  <c r="C66" i="1"/>
  <c r="D50" i="1"/>
  <c r="E41" i="1"/>
  <c r="E40" i="1"/>
  <c r="E42" i="1"/>
  <c r="F42" i="1" s="1"/>
  <c r="G42" i="1" s="1"/>
  <c r="E43" i="1"/>
  <c r="F43" i="1" s="1"/>
  <c r="G43" i="1" s="1"/>
  <c r="H43" i="1" s="1"/>
  <c r="E44" i="1"/>
  <c r="F44" i="1" s="1"/>
  <c r="E45" i="1"/>
  <c r="F45" i="1" s="1"/>
  <c r="G45" i="1" s="1"/>
  <c r="E46" i="1"/>
  <c r="E47" i="1"/>
  <c r="E48" i="1"/>
  <c r="E49" i="1"/>
  <c r="E39" i="1"/>
  <c r="D34" i="1"/>
  <c r="E24" i="1"/>
  <c r="F24" i="1" s="1"/>
  <c r="E26" i="1"/>
  <c r="E27" i="1"/>
  <c r="E28" i="1"/>
  <c r="E29" i="1"/>
  <c r="E30" i="1"/>
  <c r="E31" i="1"/>
  <c r="E33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G25" i="1" l="1"/>
  <c r="H25" i="1" s="1"/>
  <c r="I25" i="1" s="1"/>
  <c r="E144" i="1"/>
  <c r="E127" i="1"/>
  <c r="G134" i="1"/>
  <c r="H134" i="1" s="1"/>
  <c r="I134" i="1" s="1"/>
  <c r="E150" i="1"/>
  <c r="E136" i="1"/>
  <c r="I149" i="1"/>
  <c r="G143" i="1"/>
  <c r="H143" i="1" s="1"/>
  <c r="I143" i="1" s="1"/>
  <c r="E82" i="1"/>
  <c r="E34" i="1"/>
  <c r="I133" i="1"/>
  <c r="E20" i="1"/>
  <c r="I131" i="1"/>
  <c r="G44" i="1"/>
  <c r="E50" i="1"/>
  <c r="E66" i="1"/>
  <c r="E113" i="1"/>
  <c r="G125" i="1"/>
  <c r="H125" i="1" s="1"/>
  <c r="I125" i="1" s="1"/>
  <c r="G123" i="1"/>
  <c r="H123" i="1" s="1"/>
  <c r="I123" i="1" s="1"/>
  <c r="I43" i="1"/>
  <c r="E98" i="1"/>
  <c r="G97" i="1"/>
  <c r="H97" i="1" s="1"/>
  <c r="I97" i="1" s="1"/>
  <c r="I124" i="1"/>
  <c r="I111" i="1"/>
  <c r="G94" i="1"/>
  <c r="H94" i="1" s="1"/>
  <c r="I94" i="1" s="1"/>
  <c r="I96" i="1"/>
  <c r="G14" i="1"/>
  <c r="H14" i="1" s="1"/>
  <c r="I14" i="1" s="1"/>
  <c r="G24" i="1"/>
  <c r="H42" i="1"/>
  <c r="H24" i="1" l="1"/>
  <c r="I42" i="1"/>
  <c r="F14" i="8"/>
  <c r="G14" i="8" s="1"/>
  <c r="C14" i="8"/>
  <c r="F13" i="8"/>
  <c r="I13" i="8" s="1"/>
  <c r="F12" i="8"/>
  <c r="I12" i="8" s="1"/>
  <c r="F11" i="8"/>
  <c r="G11" i="8" s="1"/>
  <c r="F10" i="8"/>
  <c r="G10" i="8" s="1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G9" i="14" s="1"/>
  <c r="F8" i="14"/>
  <c r="I8" i="14" s="1"/>
  <c r="F7" i="14"/>
  <c r="G7" i="11" l="1"/>
  <c r="G11" i="14"/>
  <c r="I9" i="8"/>
  <c r="I24" i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8" i="1" l="1"/>
  <c r="F141" i="1"/>
  <c r="F136" i="1"/>
  <c r="F135" i="1"/>
  <c r="F132" i="1"/>
  <c r="F130" i="1"/>
  <c r="G130" i="1" s="1"/>
  <c r="H130" i="1" s="1"/>
  <c r="F127" i="1"/>
  <c r="F126" i="1"/>
  <c r="F122" i="1"/>
  <c r="F121" i="1"/>
  <c r="G121" i="1" s="1"/>
  <c r="H121" i="1" s="1"/>
  <c r="F120" i="1"/>
  <c r="G120" i="1" s="1"/>
  <c r="H120" i="1" s="1"/>
  <c r="F119" i="1"/>
  <c r="F118" i="1"/>
  <c r="F113" i="1"/>
  <c r="F112" i="1"/>
  <c r="F110" i="1"/>
  <c r="F109" i="1"/>
  <c r="G109" i="1" s="1"/>
  <c r="H109" i="1" s="1"/>
  <c r="F108" i="1"/>
  <c r="G108" i="1" s="1"/>
  <c r="H108" i="1" s="1"/>
  <c r="F107" i="1"/>
  <c r="F98" i="1"/>
  <c r="F95" i="1"/>
  <c r="G95" i="1" s="1"/>
  <c r="H95" i="1" s="1"/>
  <c r="F93" i="1"/>
  <c r="F92" i="1"/>
  <c r="F91" i="1"/>
  <c r="F90" i="1"/>
  <c r="G90" i="1" s="1"/>
  <c r="H90" i="1" s="1"/>
  <c r="F89" i="1"/>
  <c r="F88" i="1"/>
  <c r="F87" i="1"/>
  <c r="G87" i="1" s="1"/>
  <c r="H87" i="1" s="1"/>
  <c r="F86" i="1"/>
  <c r="F82" i="1"/>
  <c r="G82" i="1" s="1"/>
  <c r="F81" i="1"/>
  <c r="F79" i="1"/>
  <c r="F78" i="1"/>
  <c r="G78" i="1" s="1"/>
  <c r="H78" i="1" s="1"/>
  <c r="F77" i="1"/>
  <c r="F76" i="1"/>
  <c r="F75" i="1"/>
  <c r="F74" i="1"/>
  <c r="G74" i="1" s="1"/>
  <c r="H74" i="1" s="1"/>
  <c r="F73" i="1"/>
  <c r="F72" i="1"/>
  <c r="F71" i="1"/>
  <c r="F66" i="1"/>
  <c r="F65" i="1"/>
  <c r="F64" i="1"/>
  <c r="F63" i="1"/>
  <c r="G63" i="1" s="1"/>
  <c r="H63" i="1" s="1"/>
  <c r="F62" i="1"/>
  <c r="F61" i="1"/>
  <c r="F60" i="1"/>
  <c r="F59" i="1"/>
  <c r="G59" i="1" s="1"/>
  <c r="H59" i="1" s="1"/>
  <c r="F58" i="1"/>
  <c r="F57" i="1"/>
  <c r="F56" i="1"/>
  <c r="F55" i="1"/>
  <c r="G55" i="1" s="1"/>
  <c r="H55" i="1" s="1"/>
  <c r="F50" i="1"/>
  <c r="G50" i="1" s="1"/>
  <c r="F49" i="1"/>
  <c r="G49" i="1" s="1"/>
  <c r="H49" i="1" s="1"/>
  <c r="F48" i="1"/>
  <c r="G48" i="1" s="1"/>
  <c r="H48" i="1" s="1"/>
  <c r="F47" i="1"/>
  <c r="F46" i="1"/>
  <c r="H45" i="1"/>
  <c r="F41" i="1"/>
  <c r="F40" i="1"/>
  <c r="F39" i="1"/>
  <c r="G39" i="1" s="1"/>
  <c r="H39" i="1" s="1"/>
  <c r="F33" i="1"/>
  <c r="F31" i="1"/>
  <c r="F30" i="1"/>
  <c r="G30" i="1" s="1"/>
  <c r="H30" i="1" s="1"/>
  <c r="F29" i="1"/>
  <c r="G29" i="1" s="1"/>
  <c r="H29" i="1" s="1"/>
  <c r="F28" i="1"/>
  <c r="F27" i="1"/>
  <c r="F26" i="1"/>
  <c r="F8" i="1"/>
  <c r="F150" i="1" l="1"/>
  <c r="G141" i="1"/>
  <c r="F144" i="1"/>
  <c r="G26" i="1"/>
  <c r="F34" i="1"/>
  <c r="G8" i="1"/>
  <c r="I74" i="1"/>
  <c r="G77" i="1"/>
  <c r="H77" i="1" s="1"/>
  <c r="I77" i="1" s="1"/>
  <c r="I121" i="1"/>
  <c r="I48" i="1"/>
  <c r="G127" i="1"/>
  <c r="H127" i="1" s="1"/>
  <c r="I108" i="1"/>
  <c r="G89" i="1"/>
  <c r="H89" i="1" s="1"/>
  <c r="I89" i="1" s="1"/>
  <c r="I30" i="1"/>
  <c r="I63" i="1"/>
  <c r="G66" i="1"/>
  <c r="G93" i="1"/>
  <c r="H93" i="1" s="1"/>
  <c r="I93" i="1" s="1"/>
  <c r="I109" i="1"/>
  <c r="G113" i="1"/>
  <c r="I120" i="1"/>
  <c r="I29" i="1"/>
  <c r="I45" i="1"/>
  <c r="I55" i="1"/>
  <c r="G58" i="1"/>
  <c r="H58" i="1" s="1"/>
  <c r="I58" i="1" s="1"/>
  <c r="G86" i="1"/>
  <c r="H86" i="1" s="1"/>
  <c r="I86" i="1" s="1"/>
  <c r="I39" i="1"/>
  <c r="H44" i="1"/>
  <c r="I44" i="1" s="1"/>
  <c r="I59" i="1"/>
  <c r="G62" i="1"/>
  <c r="H62" i="1" s="1"/>
  <c r="I62" i="1" s="1"/>
  <c r="G73" i="1"/>
  <c r="H73" i="1" s="1"/>
  <c r="I73" i="1" s="1"/>
  <c r="I87" i="1"/>
  <c r="I90" i="1"/>
  <c r="I130" i="1"/>
  <c r="G136" i="1"/>
  <c r="I49" i="1"/>
  <c r="I78" i="1"/>
  <c r="G88" i="1"/>
  <c r="H88" i="1" s="1"/>
  <c r="I88" i="1" s="1"/>
  <c r="G91" i="1"/>
  <c r="H91" i="1" s="1"/>
  <c r="I91" i="1" s="1"/>
  <c r="G148" i="1"/>
  <c r="G135" i="1"/>
  <c r="H135" i="1" s="1"/>
  <c r="I135" i="1" s="1"/>
  <c r="G132" i="1"/>
  <c r="H132" i="1" s="1"/>
  <c r="I132" i="1" s="1"/>
  <c r="G119" i="1"/>
  <c r="H119" i="1" s="1"/>
  <c r="I119" i="1" s="1"/>
  <c r="G126" i="1"/>
  <c r="H126" i="1" s="1"/>
  <c r="I126" i="1" s="1"/>
  <c r="G118" i="1"/>
  <c r="H118" i="1" s="1"/>
  <c r="I118" i="1" s="1"/>
  <c r="G122" i="1"/>
  <c r="H122" i="1" s="1"/>
  <c r="I122" i="1" s="1"/>
  <c r="G107" i="1"/>
  <c r="H107" i="1" s="1"/>
  <c r="G112" i="1"/>
  <c r="H112" i="1" s="1"/>
  <c r="I112" i="1" s="1"/>
  <c r="G110" i="1"/>
  <c r="H110" i="1" s="1"/>
  <c r="I110" i="1" s="1"/>
  <c r="I95" i="1"/>
  <c r="G92" i="1"/>
  <c r="H92" i="1" s="1"/>
  <c r="I92" i="1" s="1"/>
  <c r="G98" i="1"/>
  <c r="G72" i="1"/>
  <c r="H72" i="1" s="1"/>
  <c r="I72" i="1" s="1"/>
  <c r="G76" i="1"/>
  <c r="H76" i="1" s="1"/>
  <c r="I76" i="1" s="1"/>
  <c r="G81" i="1"/>
  <c r="H81" i="1" s="1"/>
  <c r="I81" i="1" s="1"/>
  <c r="G71" i="1"/>
  <c r="H71" i="1" s="1"/>
  <c r="G75" i="1"/>
  <c r="H75" i="1" s="1"/>
  <c r="I75" i="1" s="1"/>
  <c r="G79" i="1"/>
  <c r="H79" i="1" s="1"/>
  <c r="I79" i="1" s="1"/>
  <c r="G57" i="1"/>
  <c r="H57" i="1" s="1"/>
  <c r="I57" i="1" s="1"/>
  <c r="G61" i="1"/>
  <c r="H61" i="1" s="1"/>
  <c r="I61" i="1" s="1"/>
  <c r="G65" i="1"/>
  <c r="H65" i="1" s="1"/>
  <c r="I65" i="1" s="1"/>
  <c r="G56" i="1"/>
  <c r="H56" i="1" s="1"/>
  <c r="I56" i="1" s="1"/>
  <c r="G60" i="1"/>
  <c r="H60" i="1" s="1"/>
  <c r="I60" i="1" s="1"/>
  <c r="G64" i="1"/>
  <c r="H64" i="1" s="1"/>
  <c r="I64" i="1" s="1"/>
  <c r="G41" i="1"/>
  <c r="H41" i="1" s="1"/>
  <c r="I41" i="1" s="1"/>
  <c r="G47" i="1"/>
  <c r="H47" i="1" s="1"/>
  <c r="I47" i="1" s="1"/>
  <c r="G40" i="1"/>
  <c r="H40" i="1" s="1"/>
  <c r="G46" i="1"/>
  <c r="H46" i="1" s="1"/>
  <c r="I46" i="1" s="1"/>
  <c r="G28" i="1"/>
  <c r="H28" i="1" s="1"/>
  <c r="I28" i="1" s="1"/>
  <c r="G33" i="1"/>
  <c r="H33" i="1" s="1"/>
  <c r="I33" i="1" s="1"/>
  <c r="G27" i="1"/>
  <c r="H27" i="1" s="1"/>
  <c r="I27" i="1" s="1"/>
  <c r="G31" i="1"/>
  <c r="H31" i="1" s="1"/>
  <c r="I31" i="1" s="1"/>
  <c r="F9" i="1"/>
  <c r="G9" i="1" s="1"/>
  <c r="H9" i="1" s="1"/>
  <c r="F10" i="1"/>
  <c r="G10" i="1" s="1"/>
  <c r="H10" i="1" s="1"/>
  <c r="F11" i="1"/>
  <c r="F12" i="1"/>
  <c r="F13" i="1"/>
  <c r="F15" i="1"/>
  <c r="F16" i="1"/>
  <c r="F17" i="1"/>
  <c r="F18" i="1"/>
  <c r="F19" i="1"/>
  <c r="D20" i="1"/>
  <c r="I107" i="1" l="1"/>
  <c r="H113" i="1"/>
  <c r="I113" i="1" s="1"/>
  <c r="I127" i="1"/>
  <c r="H136" i="1"/>
  <c r="I136" i="1" s="1"/>
  <c r="H148" i="1"/>
  <c r="G150" i="1"/>
  <c r="H141" i="1"/>
  <c r="G144" i="1"/>
  <c r="H50" i="1"/>
  <c r="I50" i="1" s="1"/>
  <c r="H66" i="1"/>
  <c r="I66" i="1" s="1"/>
  <c r="H98" i="1"/>
  <c r="I98" i="1" s="1"/>
  <c r="I40" i="1"/>
  <c r="H82" i="1"/>
  <c r="I82" i="1" s="1"/>
  <c r="H26" i="1"/>
  <c r="G34" i="1"/>
  <c r="F20" i="1"/>
  <c r="I71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I9" i="1"/>
  <c r="G19" i="1"/>
  <c r="H19" i="1" s="1"/>
  <c r="I19" i="1" s="1"/>
  <c r="G16" i="1"/>
  <c r="H16" i="1" s="1"/>
  <c r="I16" i="1" s="1"/>
  <c r="G11" i="1"/>
  <c r="H11" i="1" s="1"/>
  <c r="I11" i="1" s="1"/>
  <c r="H150" i="1" l="1"/>
  <c r="I148" i="1"/>
  <c r="H144" i="1"/>
  <c r="I141" i="1"/>
  <c r="H34" i="1"/>
  <c r="I26" i="1"/>
  <c r="G20" i="1"/>
  <c r="I8" i="1"/>
  <c r="H20" i="1"/>
  <c r="I150" i="1" l="1"/>
  <c r="I144" i="1"/>
  <c r="I34" i="1"/>
  <c r="I20" i="1"/>
</calcChain>
</file>

<file path=xl/sharedStrings.xml><?xml version="1.0" encoding="utf-8"?>
<sst xmlns="http://schemas.openxmlformats.org/spreadsheetml/2006/main" count="518" uniqueCount="168">
  <si>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</si>
  <si>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</si>
  <si>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</si>
  <si>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</si>
  <si>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</si>
  <si>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</si>
  <si>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</si>
  <si>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</si>
  <si>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</si>
  <si>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</si>
  <si>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</si>
  <si>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</si>
  <si>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</si>
  <si>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</si>
  <si>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</si>
  <si>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</si>
  <si>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</si>
  <si>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</si>
  <si>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</si>
  <si>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</si>
  <si>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</si>
  <si>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</si>
  <si>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</si>
  <si>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</si>
  <si>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</si>
  <si>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</si>
  <si>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</si>
  <si>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</si>
  <si>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</si>
  <si>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</si>
  <si>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</si>
  <si>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</si>
  <si>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</si>
  <si>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</si>
  <si>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</si>
  <si>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</si>
  <si>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</si>
  <si>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</si>
  <si>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</si>
  <si>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</si>
  <si>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</si>
  <si>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</si>
  <si>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</si>
  <si>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</si>
  <si>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</si>
  <si>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</si>
  <si>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</si>
  <si>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</si>
  <si>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</si>
  <si>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</si>
  <si>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</si>
  <si>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</si>
  <si>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</si>
  <si>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</si>
  <si>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</si>
  <si>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</si>
  <si>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</si>
  <si>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</si>
  <si>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</si>
  <si>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</si>
  <si>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</si>
  <si>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</si>
  <si>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</si>
  <si>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</si>
  <si>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</si>
  <si>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</si>
  <si>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</si>
  <si>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</si>
  <si>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</si>
  <si>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</si>
  <si>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</si>
  <si>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</si>
  <si>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</si>
  <si>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</si>
  <si>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</si>
  <si>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</si>
  <si>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</si>
  <si>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</si>
  <si>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</si>
  <si>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</si>
  <si>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</si>
  <si>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</si>
  <si>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</si>
  <si>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</si>
  <si>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</si>
  <si>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</si>
  <si>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</si>
  <si>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</si>
  <si>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</si>
  <si>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</si>
  <si>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</si>
  <si>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</si>
  <si>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</si>
  <si>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</si>
  <si>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</si>
  <si>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</si>
  <si>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</si>
  <si>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</si>
  <si>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</si>
  <si>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</si>
  <si>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</si>
  <si>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</si>
  <si>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</si>
  <si>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</si>
  <si>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</si>
  <si>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</si>
  <si>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</si>
  <si>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</si>
  <si>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</si>
  <si>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</si>
  <si>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</si>
  <si>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</si>
  <si>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</si>
  <si>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</si>
  <si>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</si>
  <si>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</si>
  <si>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</si>
  <si>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</si>
  <si>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</si>
  <si>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</si>
  <si>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</si>
  <si>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</si>
  <si>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</si>
  <si>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</si>
  <si>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</si>
  <si>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</si>
  <si>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</si>
  <si>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</si>
  <si>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</si>
  <si>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</si>
  <si>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</si>
  <si>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</si>
  <si>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</si>
  <si>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</si>
  <si>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</si>
  <si>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</si>
  <si>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</si>
  <si>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>7 am a 7 pm lunes domongo</t>
  </si>
  <si>
    <t>7 am a 3 pm de lunes a sabado</t>
  </si>
  <si>
    <t xml:space="preserve">8 am a 3 pm lunes y sabado  </t>
  </si>
  <si>
    <t>Hospitalizacion y Cirugia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</si>
  <si>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</si>
  <si>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</si>
  <si>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</si>
  <si>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</si>
  <si>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</si>
  <si>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san blas</t>
  </si>
  <si>
    <t xml:space="preserve">CS campo valdes </t>
  </si>
  <si>
    <t>CS La Loma</t>
  </si>
  <si>
    <t>Esterilizacion, Quirofano</t>
  </si>
  <si>
    <t xml:space="preserve">exteriores </t>
  </si>
  <si>
    <t xml:space="preserve">CS las margaritas </t>
  </si>
  <si>
    <t xml:space="preserve">CS Civiton </t>
  </si>
  <si>
    <t xml:space="preserve"> 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</si>
  <si>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</si>
  <si>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</si>
  <si>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</si>
  <si>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</si>
  <si>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</si>
  <si>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</si>
  <si>
    <t>SUBTOTAL SERVICIO 2024</t>
  </si>
  <si>
    <t>UNIDAD HOSPITALARIA  BUENOS AIRES</t>
  </si>
  <si>
    <t xml:space="preserve"> Lunes a jueves de 7 am a 4 pm , viernes de 7am  a 3 pm    y sábados de 7 a 04</t>
  </si>
  <si>
    <t>EXTERIORES</t>
  </si>
  <si>
    <t xml:space="preserve"> Lunes a jueves de 7 am a 4 pm , viernes de 7am  a 3 pm    y sábados de 7 a 05</t>
  </si>
  <si>
    <t>PROYECTO APH</t>
  </si>
  <si>
    <t>OPERARIO DE ASEO</t>
  </si>
  <si>
    <t xml:space="preserve">Lunes a Jueves 7 AM A 5 PM y viernes de 7 am a 3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</si>
</sst>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164" formatCode="_-&quot;$&quot;* #,##0.00_-;\-&quot;$&quot;* #,##0.00_-;_-&quot;$&quot;* &quot;-&quot;??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7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167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167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6" borderId="1" xfId="0" applyNumberFormat="1" applyFont="1" applyFill="1" applyBorder="1"/>
    <xf numFmtId="167" fontId="4" fillId="0" borderId="0" xfId="0" applyNumberFormat="1" applyFont="1"/>
    <xf numFmtId="167" fontId="5" fillId="0" borderId="0" xfId="0" applyNumberFormat="1" applyFont="1"/>
    <xf numFmtId="167" fontId="12" fillId="0" borderId="0" xfId="0" applyNumberFormat="1" applyFont="1" applyAlignment="1">
      <alignment horizontal="left"/>
    </xf>
    <xf numFmtId="3" fontId="11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/>
    <xf numFmtId="1" fontId="14" fillId="0" borderId="1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42" fontId="12" fillId="2" borderId="1" xfId="3" applyFont="1" applyFill="1" applyBorder="1" applyAlignment="1">
      <alignment horizontal="right" vertical="center"/>
    </xf>
    <xf numFmtId="42" fontId="12" fillId="0" borderId="1" xfId="3" applyFont="1" applyFill="1" applyBorder="1" applyAlignment="1">
      <alignment horizontal="right" vertical="center"/>
    </xf>
    <xf numFmtId="42" fontId="12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right" vertical="center" wrapText="1"/>
    </xf>
    <xf numFmtId="42" fontId="12" fillId="4" borderId="1" xfId="3" applyFont="1" applyFill="1" applyBorder="1" applyAlignment="1">
      <alignment horizontal="right" vertical="center"/>
    </xf>
    <xf numFmtId="42" fontId="16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center" vertical="center"/>
    </xf>
    <xf numFmtId="42" fontId="12" fillId="6" borderId="1" xfId="3" applyFont="1" applyFill="1" applyBorder="1" applyAlignment="1">
      <alignment horizontal="right" vertical="center"/>
    </xf>
    <xf numFmtId="42" fontId="16" fillId="6" borderId="1" xfId="3" applyFont="1" applyFill="1" applyBorder="1" applyAlignment="1">
      <alignment horizontal="right" vertical="center"/>
    </xf>
    <xf numFmtId="3" fontId="16" fillId="4" borderId="3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13" t="s">
        <v>25</v>
      </c>
      <c r="B1" s="113"/>
      <c r="C1" s="113"/>
      <c r="D1" s="113"/>
      <c r="E1" s="113"/>
      <c r="F1" s="113"/>
      <c r="G1" s="113"/>
      <c r="H1" s="113"/>
      <c r="I1" s="113"/>
    </row>
    <row r="2" spans="1:9" ht="20.25" x14ac:dyDescent="0.3">
      <c r="A2" s="113" t="s">
        <v>24</v>
      </c>
      <c r="B2" s="113"/>
      <c r="C2" s="113"/>
      <c r="D2" s="113"/>
      <c r="E2" s="113"/>
      <c r="F2" s="113"/>
      <c r="G2" s="113"/>
      <c r="H2" s="113"/>
      <c r="I2" s="113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23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73</v>
      </c>
      <c r="E6" s="9" t="s">
        <v>8</v>
      </c>
      <c r="F6" s="9" t="s">
        <v>7</v>
      </c>
      <c r="G6" s="9" t="s">
        <v>6</v>
      </c>
      <c r="H6" s="9" t="s">
        <v>74</v>
      </c>
      <c r="I6" s="9" t="s">
        <v>5</v>
      </c>
    </row>
    <row r="7" spans="1:9" ht="27" x14ac:dyDescent="0.25">
      <c r="A7" s="16" t="s">
        <v>26</v>
      </c>
      <c r="B7" s="17" t="s">
        <v>77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27</v>
      </c>
      <c r="B8" s="17" t="s">
        <v>77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28</v>
      </c>
      <c r="B9" s="17" t="s">
        <v>78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32</v>
      </c>
      <c r="B10" s="17" t="s">
        <v>79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80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81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33</v>
      </c>
      <c r="B13" s="20" t="s">
        <v>82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34</v>
      </c>
      <c r="B14" s="21" t="s">
        <v>82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35</v>
      </c>
      <c r="B15" s="21" t="s">
        <v>82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37</v>
      </c>
      <c r="B16" s="17" t="s">
        <v>83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84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36</v>
      </c>
      <c r="B18" s="21" t="s">
        <v>82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14" t="s">
        <v>0</v>
      </c>
      <c r="B19" s="115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57" t="s">
        <v>22</v>
      </c>
      <c r="B1" s="48"/>
      <c r="C1" s="49"/>
      <c r="D1" s="49"/>
      <c r="E1" s="49"/>
      <c r="F1" s="49"/>
      <c r="G1" s="49"/>
      <c r="H1" s="49"/>
      <c r="I1" s="49"/>
    </row>
    <row r="2" spans="1:9" ht="38.25" x14ac:dyDescent="0.2">
      <c r="A2" s="58" t="s">
        <v>11</v>
      </c>
      <c r="B2" s="59" t="s">
        <v>10</v>
      </c>
      <c r="C2" s="58" t="s">
        <v>9</v>
      </c>
      <c r="D2" s="58" t="s">
        <v>73</v>
      </c>
      <c r="E2" s="58" t="s">
        <v>8</v>
      </c>
      <c r="F2" s="58" t="s">
        <v>7</v>
      </c>
      <c r="G2" s="58" t="s">
        <v>6</v>
      </c>
      <c r="H2" s="58" t="s">
        <v>74</v>
      </c>
      <c r="I2" s="58" t="s">
        <v>5</v>
      </c>
    </row>
    <row r="3" spans="1:9" ht="27" x14ac:dyDescent="0.25">
      <c r="A3" s="19" t="s">
        <v>68</v>
      </c>
      <c r="B3" s="24" t="s">
        <v>85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72</v>
      </c>
      <c r="B4" s="24" t="s">
        <v>86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66</v>
      </c>
      <c r="B5" s="24" t="s">
        <v>86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65</v>
      </c>
      <c r="B6" s="24" t="s">
        <v>85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71</v>
      </c>
      <c r="B7" s="24" t="s">
        <v>85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69</v>
      </c>
      <c r="B8" s="24" t="s">
        <v>85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70</v>
      </c>
      <c r="B9" s="24" t="s">
        <v>85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67</v>
      </c>
      <c r="B10" s="24" t="s">
        <v>87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14" t="s">
        <v>0</v>
      </c>
      <c r="B11" s="115"/>
      <c r="C11" s="39">
        <f>SUM(C3:C10)</f>
        <v>10</v>
      </c>
      <c r="D11" s="50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57" t="s">
        <v>21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13.5" x14ac:dyDescent="0.25">
      <c r="A4" s="16" t="s">
        <v>26</v>
      </c>
      <c r="B4" s="24" t="s">
        <v>77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92</v>
      </c>
      <c r="B5" s="24" t="s">
        <v>88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28</v>
      </c>
      <c r="B6" s="24" t="s">
        <v>93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30</v>
      </c>
      <c r="B7" s="24" t="s">
        <v>89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55</v>
      </c>
      <c r="B8" s="24" t="s">
        <v>94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57</v>
      </c>
      <c r="B9" s="24" t="s">
        <v>90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59</v>
      </c>
      <c r="B10" s="24" t="s">
        <v>95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61</v>
      </c>
      <c r="B11" s="24" t="s">
        <v>95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62</v>
      </c>
      <c r="B12" s="24" t="s">
        <v>95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63</v>
      </c>
      <c r="B13" s="24" t="s">
        <v>95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64</v>
      </c>
      <c r="B14" s="24" t="s">
        <v>95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16" t="s">
        <v>0</v>
      </c>
      <c r="B15" s="117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60" t="s">
        <v>26</v>
      </c>
      <c r="B4" s="60" t="s">
        <v>51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0" t="s">
        <v>38</v>
      </c>
      <c r="B5" s="60" t="s">
        <v>52</v>
      </c>
      <c r="C5" s="61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0" t="s">
        <v>28</v>
      </c>
      <c r="B6" s="60" t="s">
        <v>53</v>
      </c>
      <c r="C6" s="61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0" t="s">
        <v>30</v>
      </c>
      <c r="B7" s="60" t="s">
        <v>54</v>
      </c>
      <c r="C7" s="61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0" t="s">
        <v>55</v>
      </c>
      <c r="B8" s="60" t="s">
        <v>56</v>
      </c>
      <c r="C8" s="61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0" t="s">
        <v>57</v>
      </c>
      <c r="B9" s="60" t="s">
        <v>58</v>
      </c>
      <c r="C9" s="61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0" t="s">
        <v>59</v>
      </c>
      <c r="B10" s="60" t="s">
        <v>60</v>
      </c>
      <c r="C10" s="61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0" t="s">
        <v>61</v>
      </c>
      <c r="B11" s="60" t="s">
        <v>60</v>
      </c>
      <c r="C11" s="61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0" t="s">
        <v>62</v>
      </c>
      <c r="B12" s="60" t="s">
        <v>60</v>
      </c>
      <c r="C12" s="61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0" t="s">
        <v>63</v>
      </c>
      <c r="B13" s="60" t="s">
        <v>60</v>
      </c>
      <c r="C13" s="61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0" t="s">
        <v>64</v>
      </c>
      <c r="B14" s="60" t="s">
        <v>96</v>
      </c>
      <c r="C14" s="61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18" t="s">
        <v>0</v>
      </c>
      <c r="B15" s="119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19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22" t="s">
        <v>26</v>
      </c>
      <c r="B4" s="24" t="s">
        <v>77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44</v>
      </c>
      <c r="B5" s="24" t="s">
        <v>97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28</v>
      </c>
      <c r="B6" s="24" t="s">
        <v>98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29</v>
      </c>
      <c r="B7" s="24" t="s">
        <v>99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30</v>
      </c>
      <c r="B8" s="24" t="s">
        <v>100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31</v>
      </c>
      <c r="B9" s="24" t="s">
        <v>101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45</v>
      </c>
      <c r="B10" s="24" t="s">
        <v>86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46</v>
      </c>
      <c r="B11" s="24" t="s">
        <v>91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47</v>
      </c>
      <c r="B12" s="24" t="s">
        <v>91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48</v>
      </c>
      <c r="B13" s="24" t="s">
        <v>91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18" t="s">
        <v>0</v>
      </c>
      <c r="B14" s="120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21" sqref="F21"/>
    </sheetView>
  </sheetViews>
  <sheetFormatPr baseColWidth="10" defaultRowHeight="12.75" x14ac:dyDescent="0.2"/>
  <sheetData>
    <row r="1" spans="1:9" s="1" customFormat="1" ht="15" x14ac:dyDescent="0.3">
      <c r="A1" s="57" t="s">
        <v>18</v>
      </c>
      <c r="B1" s="57"/>
      <c r="C1" s="57"/>
      <c r="D1" s="57"/>
      <c r="E1" s="57"/>
      <c r="F1" s="57"/>
      <c r="G1" s="57"/>
      <c r="H1" s="57"/>
      <c r="I1" s="57"/>
    </row>
    <row r="2" spans="1:9" s="1" customFormat="1" ht="18" customHeight="1" x14ac:dyDescent="0.3">
      <c r="A2" s="48"/>
      <c r="B2" s="48"/>
      <c r="C2" s="49"/>
      <c r="D2" s="49"/>
      <c r="E2" s="52"/>
      <c r="F2" s="52"/>
      <c r="G2" s="52"/>
      <c r="H2" s="52"/>
      <c r="I2" s="52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s="1" customFormat="1" ht="23.25" customHeight="1" x14ac:dyDescent="0.3">
      <c r="A4" s="22" t="s">
        <v>26</v>
      </c>
      <c r="B4" s="34" t="s">
        <v>102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32</v>
      </c>
      <c r="B5" s="34" t="s">
        <v>102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39</v>
      </c>
      <c r="B6" s="34" t="s">
        <v>103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39</v>
      </c>
      <c r="B7" s="34" t="s">
        <v>104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40</v>
      </c>
      <c r="B8" s="34" t="s">
        <v>105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29</v>
      </c>
      <c r="B9" s="34" t="s">
        <v>106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30</v>
      </c>
      <c r="B10" s="34" t="s">
        <v>105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41</v>
      </c>
      <c r="B11" s="34" t="s">
        <v>105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42</v>
      </c>
      <c r="B12" s="34" t="s">
        <v>105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43</v>
      </c>
      <c r="B13" s="34" t="s">
        <v>105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18" t="s">
        <v>0</v>
      </c>
      <c r="B14" s="120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O161"/>
  <sheetViews>
    <sheetView tabSelected="1" zoomScale="85" zoomScaleNormal="85" workbookViewId="0">
      <selection activeCell="A2" sqref="A2:I2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22"/>
      <c r="B1" s="122"/>
      <c r="C1" s="122"/>
      <c r="D1" s="122"/>
      <c r="E1" s="122"/>
      <c r="F1" s="122"/>
      <c r="G1" s="122"/>
      <c r="H1" s="122"/>
      <c r="I1" s="122"/>
    </row>
    <row r="2" spans="1:9" ht="19.5" customHeight="1" x14ac:dyDescent="0.3">
      <c r="A2" s="113" t="s">
        <v>25</v>
      </c>
      <c r="B2" s="113"/>
      <c r="C2" s="113"/>
      <c r="D2" s="113"/>
      <c r="E2" s="113"/>
      <c r="F2" s="113"/>
      <c r="G2" s="113"/>
      <c r="H2" s="113"/>
      <c r="I2" s="113"/>
    </row>
    <row r="3" spans="1:9" ht="19.5" customHeight="1" x14ac:dyDescent="0.3">
      <c r="A3" s="113" t="s">
        <v>24</v>
      </c>
      <c r="B3" s="113"/>
      <c r="C3" s="113"/>
      <c r="D3" s="113"/>
      <c r="E3" s="113"/>
      <c r="F3" s="113"/>
      <c r="G3" s="113"/>
      <c r="H3" s="113"/>
      <c r="I3" s="113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23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160</v>
      </c>
      <c r="E7" s="9" t="s">
        <v>8</v>
      </c>
      <c r="F7" s="9" t="s">
        <v>7</v>
      </c>
      <c r="G7" s="9" t="s">
        <v>6</v>
      </c>
      <c r="H7" s="9" t="s">
        <v>74</v>
      </c>
      <c r="I7" s="9" t="s">
        <v>5</v>
      </c>
    </row>
    <row r="8" spans="1:9" ht="29.25" customHeight="1" x14ac:dyDescent="0.3">
      <c r="A8" s="62" t="s">
        <v>26</v>
      </c>
      <c r="B8" s="24" t="s">
        <v>77</v>
      </c>
      <c r="C8" s="74">
        <v>4</v>
      </c>
      <c r="D8" s="18"/>
      <c r="E8" s="12">
        <f>+D8*10%</f>
        <v>0</v>
      </c>
      <c r="F8" s="97">
        <f>+D8+E8</f>
        <v>0</v>
      </c>
      <c r="G8" s="97">
        <f>+F8*10%</f>
        <v>0</v>
      </c>
      <c r="H8" s="97">
        <f>+G8*19%</f>
        <v>0</v>
      </c>
      <c r="I8" s="12">
        <f>+F8+H8</f>
        <v>0</v>
      </c>
    </row>
    <row r="9" spans="1:9" ht="27" customHeight="1" x14ac:dyDescent="0.3">
      <c r="A9" s="62" t="s">
        <v>27</v>
      </c>
      <c r="B9" s="24" t="s">
        <v>117</v>
      </c>
      <c r="C9" s="11">
        <v>3</v>
      </c>
      <c r="D9" s="18"/>
      <c r="E9" s="12">
        <f t="shared" ref="E9:E19" si="0">+D9*10%</f>
        <v>0</v>
      </c>
      <c r="F9" s="97">
        <f t="shared" ref="F9:F19" si="1">+D9+E9</f>
        <v>0</v>
      </c>
      <c r="G9" s="97">
        <f t="shared" ref="G9:G19" si="2">+F9*10%</f>
        <v>0</v>
      </c>
      <c r="H9" s="97">
        <f t="shared" ref="H9:H19" si="3">+G9*19%</f>
        <v>0</v>
      </c>
      <c r="I9" s="12">
        <f t="shared" ref="I9:I19" si="4">+F9+H9</f>
        <v>0</v>
      </c>
    </row>
    <row r="10" spans="1:9" ht="26.25" customHeight="1" x14ac:dyDescent="0.3">
      <c r="A10" s="62" t="s">
        <v>28</v>
      </c>
      <c r="B10" s="24" t="s">
        <v>78</v>
      </c>
      <c r="C10" s="11">
        <v>2</v>
      </c>
      <c r="D10" s="18"/>
      <c r="E10" s="12">
        <f t="shared" si="0"/>
        <v>0</v>
      </c>
      <c r="F10" s="97">
        <f t="shared" si="1"/>
        <v>0</v>
      </c>
      <c r="G10" s="97">
        <f t="shared" si="2"/>
        <v>0</v>
      </c>
      <c r="H10" s="97">
        <f t="shared" si="3"/>
        <v>0</v>
      </c>
      <c r="I10" s="12">
        <f t="shared" si="4"/>
        <v>0</v>
      </c>
    </row>
    <row r="11" spans="1:9" ht="27" customHeight="1" x14ac:dyDescent="0.3">
      <c r="A11" s="62" t="s">
        <v>32</v>
      </c>
      <c r="B11" s="24" t="s">
        <v>77</v>
      </c>
      <c r="C11" s="11">
        <v>4</v>
      </c>
      <c r="D11" s="18"/>
      <c r="E11" s="12">
        <f t="shared" si="0"/>
        <v>0</v>
      </c>
      <c r="F11" s="97">
        <f t="shared" si="1"/>
        <v>0</v>
      </c>
      <c r="G11" s="97">
        <f t="shared" si="2"/>
        <v>0</v>
      </c>
      <c r="H11" s="97">
        <f t="shared" si="3"/>
        <v>0</v>
      </c>
      <c r="I11" s="12">
        <f t="shared" si="4"/>
        <v>0</v>
      </c>
    </row>
    <row r="12" spans="1:9" ht="32.25" customHeight="1" x14ac:dyDescent="0.3">
      <c r="A12" s="63" t="s">
        <v>113</v>
      </c>
      <c r="B12" s="24" t="s">
        <v>80</v>
      </c>
      <c r="C12" s="11">
        <v>1</v>
      </c>
      <c r="D12" s="18"/>
      <c r="E12" s="12">
        <f t="shared" si="0"/>
        <v>0</v>
      </c>
      <c r="F12" s="97">
        <f t="shared" si="1"/>
        <v>0</v>
      </c>
      <c r="G12" s="97">
        <f t="shared" si="2"/>
        <v>0</v>
      </c>
      <c r="H12" s="97">
        <f t="shared" si="3"/>
        <v>0</v>
      </c>
      <c r="I12" s="12">
        <f t="shared" si="4"/>
        <v>0</v>
      </c>
    </row>
    <row r="13" spans="1:9" ht="32.25" customHeight="1" x14ac:dyDescent="0.3">
      <c r="A13" s="63" t="s">
        <v>114</v>
      </c>
      <c r="B13" s="24" t="s">
        <v>118</v>
      </c>
      <c r="C13" s="11">
        <v>1</v>
      </c>
      <c r="D13" s="18"/>
      <c r="E13" s="12">
        <f t="shared" si="0"/>
        <v>0</v>
      </c>
      <c r="F13" s="97">
        <f t="shared" si="1"/>
        <v>0</v>
      </c>
      <c r="G13" s="97">
        <f t="shared" si="2"/>
        <v>0</v>
      </c>
      <c r="H13" s="97">
        <f t="shared" si="3"/>
        <v>0</v>
      </c>
      <c r="I13" s="12">
        <f t="shared" si="4"/>
        <v>0</v>
      </c>
    </row>
    <row r="14" spans="1:9" ht="32.25" customHeight="1" x14ac:dyDescent="0.3">
      <c r="A14" s="63" t="s">
        <v>115</v>
      </c>
      <c r="B14" s="24" t="s">
        <v>116</v>
      </c>
      <c r="C14" s="11">
        <v>1</v>
      </c>
      <c r="D14" s="18"/>
      <c r="E14" s="12">
        <f t="shared" si="0"/>
        <v>0</v>
      </c>
      <c r="F14" s="97">
        <f t="shared" si="1"/>
        <v>0</v>
      </c>
      <c r="G14" s="97">
        <f t="shared" si="2"/>
        <v>0</v>
      </c>
      <c r="H14" s="97">
        <f t="shared" si="3"/>
        <v>0</v>
      </c>
      <c r="I14" s="12">
        <f t="shared" si="4"/>
        <v>0</v>
      </c>
    </row>
    <row r="15" spans="1:9" ht="33" customHeight="1" x14ac:dyDescent="0.3">
      <c r="A15" s="19" t="s">
        <v>33</v>
      </c>
      <c r="B15" s="20" t="s">
        <v>82</v>
      </c>
      <c r="C15" s="11">
        <v>2</v>
      </c>
      <c r="D15" s="18"/>
      <c r="E15" s="12">
        <f t="shared" si="0"/>
        <v>0</v>
      </c>
      <c r="F15" s="97">
        <f t="shared" si="1"/>
        <v>0</v>
      </c>
      <c r="G15" s="97">
        <f t="shared" si="2"/>
        <v>0</v>
      </c>
      <c r="H15" s="97">
        <f t="shared" si="3"/>
        <v>0</v>
      </c>
      <c r="I15" s="12">
        <f t="shared" si="4"/>
        <v>0</v>
      </c>
    </row>
    <row r="16" spans="1:9" ht="51" customHeight="1" x14ac:dyDescent="0.3">
      <c r="A16" s="64" t="s">
        <v>145</v>
      </c>
      <c r="B16" s="20" t="s">
        <v>119</v>
      </c>
      <c r="C16" s="11">
        <v>1</v>
      </c>
      <c r="D16" s="18"/>
      <c r="E16" s="12">
        <f t="shared" si="0"/>
        <v>0</v>
      </c>
      <c r="F16" s="97">
        <f t="shared" si="1"/>
        <v>0</v>
      </c>
      <c r="G16" s="97">
        <f t="shared" si="2"/>
        <v>0</v>
      </c>
      <c r="H16" s="97">
        <f t="shared" si="3"/>
        <v>0</v>
      </c>
      <c r="I16" s="12">
        <f t="shared" si="4"/>
        <v>0</v>
      </c>
    </row>
    <row r="17" spans="1:9" ht="47.25" customHeight="1" x14ac:dyDescent="0.3">
      <c r="A17" s="64" t="s">
        <v>35</v>
      </c>
      <c r="B17" s="20" t="s">
        <v>119</v>
      </c>
      <c r="C17" s="11">
        <v>1</v>
      </c>
      <c r="D17" s="18"/>
      <c r="E17" s="12">
        <f t="shared" si="0"/>
        <v>0</v>
      </c>
      <c r="F17" s="97">
        <f t="shared" si="1"/>
        <v>0</v>
      </c>
      <c r="G17" s="97">
        <f t="shared" si="2"/>
        <v>0</v>
      </c>
      <c r="H17" s="97">
        <f t="shared" si="3"/>
        <v>0</v>
      </c>
      <c r="I17" s="12">
        <f t="shared" si="4"/>
        <v>0</v>
      </c>
    </row>
    <row r="18" spans="1:9" ht="45.75" customHeight="1" x14ac:dyDescent="0.3">
      <c r="A18" s="64" t="s">
        <v>37</v>
      </c>
      <c r="B18" s="20" t="s">
        <v>119</v>
      </c>
      <c r="C18" s="11">
        <v>1</v>
      </c>
      <c r="D18" s="18"/>
      <c r="E18" s="12">
        <f t="shared" si="0"/>
        <v>0</v>
      </c>
      <c r="F18" s="97">
        <f t="shared" si="1"/>
        <v>0</v>
      </c>
      <c r="G18" s="97">
        <f t="shared" si="2"/>
        <v>0</v>
      </c>
      <c r="H18" s="97">
        <f t="shared" si="3"/>
        <v>0</v>
      </c>
      <c r="I18" s="12">
        <f t="shared" si="4"/>
        <v>0</v>
      </c>
    </row>
    <row r="19" spans="1:9" ht="53.25" customHeight="1" x14ac:dyDescent="0.3">
      <c r="A19" s="64" t="s">
        <v>36</v>
      </c>
      <c r="B19" s="20" t="s">
        <v>119</v>
      </c>
      <c r="C19" s="11">
        <v>1</v>
      </c>
      <c r="D19" s="18"/>
      <c r="E19" s="12">
        <f t="shared" si="0"/>
        <v>0</v>
      </c>
      <c r="F19" s="97">
        <f t="shared" si="1"/>
        <v>0</v>
      </c>
      <c r="G19" s="97">
        <f t="shared" si="2"/>
        <v>0</v>
      </c>
      <c r="H19" s="97">
        <f t="shared" si="3"/>
        <v>0</v>
      </c>
      <c r="I19" s="12">
        <f t="shared" si="4"/>
        <v>0</v>
      </c>
    </row>
    <row r="20" spans="1:9" ht="21.75" customHeight="1" x14ac:dyDescent="0.3">
      <c r="A20" s="114" t="s">
        <v>0</v>
      </c>
      <c r="B20" s="115"/>
      <c r="C20" s="78">
        <f>SUM(C8:C19)</f>
        <v>22</v>
      </c>
      <c r="D20" s="101">
        <f>SUM(D8:D19)</f>
        <v>0</v>
      </c>
      <c r="E20" s="101">
        <f t="shared" ref="E20:I20" si="5">SUM(E8:E19)</f>
        <v>0</v>
      </c>
      <c r="F20" s="102">
        <f t="shared" si="5"/>
        <v>0</v>
      </c>
      <c r="G20" s="102">
        <f t="shared" si="5"/>
        <v>0</v>
      </c>
      <c r="H20" s="102">
        <f t="shared" si="5"/>
        <v>0</v>
      </c>
      <c r="I20" s="101">
        <f t="shared" si="5"/>
        <v>0</v>
      </c>
    </row>
    <row r="21" spans="1:9" ht="21.75" customHeight="1" x14ac:dyDescent="0.3">
      <c r="A21" s="45"/>
      <c r="B21" s="45"/>
      <c r="C21" s="45"/>
      <c r="D21" s="47"/>
      <c r="E21" s="47"/>
      <c r="F21" s="47"/>
      <c r="G21" s="47"/>
      <c r="H21" s="47"/>
      <c r="I21" s="47"/>
    </row>
    <row r="22" spans="1:9" ht="23.25" customHeight="1" x14ac:dyDescent="0.3">
      <c r="A22" s="57" t="s">
        <v>22</v>
      </c>
      <c r="B22" s="48"/>
      <c r="C22" s="46"/>
      <c r="D22" s="49"/>
      <c r="E22" s="49"/>
      <c r="F22" s="49"/>
      <c r="G22" s="49"/>
      <c r="H22" s="49"/>
      <c r="I22" s="49"/>
    </row>
    <row r="23" spans="1:9" ht="36" customHeight="1" x14ac:dyDescent="0.3">
      <c r="A23" s="58" t="s">
        <v>11</v>
      </c>
      <c r="B23" s="79" t="s">
        <v>10</v>
      </c>
      <c r="C23" s="9" t="s">
        <v>154</v>
      </c>
      <c r="D23" s="9" t="s">
        <v>160</v>
      </c>
      <c r="E23" s="58" t="s">
        <v>8</v>
      </c>
      <c r="F23" s="58" t="s">
        <v>7</v>
      </c>
      <c r="G23" s="58" t="s">
        <v>6</v>
      </c>
      <c r="H23" s="58" t="s">
        <v>74</v>
      </c>
      <c r="I23" s="58" t="s">
        <v>5</v>
      </c>
    </row>
    <row r="24" spans="1:9" ht="45.75" customHeight="1" x14ac:dyDescent="0.3">
      <c r="A24" s="19" t="s">
        <v>68</v>
      </c>
      <c r="B24" s="20" t="s">
        <v>119</v>
      </c>
      <c r="C24" s="100">
        <v>1</v>
      </c>
      <c r="D24" s="38"/>
      <c r="E24" s="12">
        <f t="shared" ref="E24:E33" si="6">+D24*10%</f>
        <v>0</v>
      </c>
      <c r="F24" s="12">
        <f t="shared" ref="F24:F25" si="7">+D24+E24</f>
        <v>0</v>
      </c>
      <c r="G24" s="12">
        <f t="shared" ref="G24:G25" si="8">+F24*10%</f>
        <v>0</v>
      </c>
      <c r="H24" s="12">
        <f t="shared" ref="H24:H33" si="9">+G24*19%</f>
        <v>0</v>
      </c>
      <c r="I24" s="12">
        <f t="shared" ref="I24:I25" si="10">+F24+H24</f>
        <v>0</v>
      </c>
    </row>
    <row r="25" spans="1:9" ht="45.75" customHeight="1" x14ac:dyDescent="0.3">
      <c r="A25" s="19" t="s">
        <v>72</v>
      </c>
      <c r="B25" s="20" t="s">
        <v>119</v>
      </c>
      <c r="C25" s="11">
        <v>2</v>
      </c>
      <c r="D25" s="38"/>
      <c r="E25" s="12">
        <f t="shared" si="6"/>
        <v>0</v>
      </c>
      <c r="F25" s="12">
        <f t="shared" si="7"/>
        <v>0</v>
      </c>
      <c r="G25" s="12">
        <f t="shared" si="8"/>
        <v>0</v>
      </c>
      <c r="H25" s="12">
        <f t="shared" si="9"/>
        <v>0</v>
      </c>
      <c r="I25" s="12">
        <f t="shared" si="10"/>
        <v>0</v>
      </c>
    </row>
    <row r="26" spans="1:9" ht="45.75" customHeight="1" x14ac:dyDescent="0.3">
      <c r="A26" s="19" t="s">
        <v>66</v>
      </c>
      <c r="B26" s="20" t="s">
        <v>119</v>
      </c>
      <c r="C26" s="11">
        <v>2</v>
      </c>
      <c r="D26" s="38"/>
      <c r="E26" s="12">
        <f t="shared" si="6"/>
        <v>0</v>
      </c>
      <c r="F26" s="12">
        <f t="shared" ref="F26:F33" si="11">+D26+E26</f>
        <v>0</v>
      </c>
      <c r="G26" s="12">
        <f t="shared" ref="G26:G33" si="12">+F26*10%</f>
        <v>0</v>
      </c>
      <c r="H26" s="12">
        <f t="shared" si="9"/>
        <v>0</v>
      </c>
      <c r="I26" s="12">
        <f t="shared" ref="I26:I33" si="13">+F26+H26</f>
        <v>0</v>
      </c>
    </row>
    <row r="27" spans="1:9" ht="45.75" customHeight="1" x14ac:dyDescent="0.3">
      <c r="A27" s="19" t="s">
        <v>65</v>
      </c>
      <c r="B27" s="20" t="s">
        <v>119</v>
      </c>
      <c r="C27" s="11">
        <v>1</v>
      </c>
      <c r="D27" s="38"/>
      <c r="E27" s="12">
        <f t="shared" si="6"/>
        <v>0</v>
      </c>
      <c r="F27" s="12">
        <f t="shared" si="11"/>
        <v>0</v>
      </c>
      <c r="G27" s="12">
        <f t="shared" si="12"/>
        <v>0</v>
      </c>
      <c r="H27" s="12">
        <f t="shared" si="9"/>
        <v>0</v>
      </c>
      <c r="I27" s="12">
        <f t="shared" si="13"/>
        <v>0</v>
      </c>
    </row>
    <row r="28" spans="1:9" ht="45.75" customHeight="1" x14ac:dyDescent="0.3">
      <c r="A28" s="19" t="s">
        <v>71</v>
      </c>
      <c r="B28" s="20" t="s">
        <v>119</v>
      </c>
      <c r="C28" s="11">
        <v>1</v>
      </c>
      <c r="D28" s="38"/>
      <c r="E28" s="12">
        <f t="shared" si="6"/>
        <v>0</v>
      </c>
      <c r="F28" s="12">
        <f t="shared" si="11"/>
        <v>0</v>
      </c>
      <c r="G28" s="12">
        <f t="shared" si="12"/>
        <v>0</v>
      </c>
      <c r="H28" s="12">
        <f t="shared" si="9"/>
        <v>0</v>
      </c>
      <c r="I28" s="12">
        <f t="shared" si="13"/>
        <v>0</v>
      </c>
    </row>
    <row r="29" spans="1:9" ht="45.75" customHeight="1" x14ac:dyDescent="0.3">
      <c r="A29" s="19" t="s">
        <v>69</v>
      </c>
      <c r="B29" s="20" t="s">
        <v>119</v>
      </c>
      <c r="C29" s="11">
        <v>1</v>
      </c>
      <c r="D29" s="38"/>
      <c r="E29" s="12">
        <f t="shared" si="6"/>
        <v>0</v>
      </c>
      <c r="F29" s="12">
        <f t="shared" si="11"/>
        <v>0</v>
      </c>
      <c r="G29" s="12">
        <f t="shared" si="12"/>
        <v>0</v>
      </c>
      <c r="H29" s="12">
        <f t="shared" si="9"/>
        <v>0</v>
      </c>
      <c r="I29" s="12">
        <f t="shared" si="13"/>
        <v>0</v>
      </c>
    </row>
    <row r="30" spans="1:9" ht="45.75" customHeight="1" x14ac:dyDescent="0.3">
      <c r="A30" s="19" t="s">
        <v>70</v>
      </c>
      <c r="B30" s="20" t="s">
        <v>119</v>
      </c>
      <c r="C30" s="11">
        <v>1</v>
      </c>
      <c r="D30" s="38"/>
      <c r="E30" s="12">
        <f t="shared" si="6"/>
        <v>0</v>
      </c>
      <c r="F30" s="12">
        <f t="shared" si="11"/>
        <v>0</v>
      </c>
      <c r="G30" s="12">
        <f t="shared" si="12"/>
        <v>0</v>
      </c>
      <c r="H30" s="12">
        <f t="shared" si="9"/>
        <v>0</v>
      </c>
      <c r="I30" s="12">
        <f t="shared" si="13"/>
        <v>0</v>
      </c>
    </row>
    <row r="31" spans="1:9" ht="45.75" customHeight="1" x14ac:dyDescent="0.3">
      <c r="A31" s="64" t="s">
        <v>67</v>
      </c>
      <c r="B31" s="20" t="s">
        <v>119</v>
      </c>
      <c r="C31" s="11">
        <v>1</v>
      </c>
      <c r="D31" s="38"/>
      <c r="E31" s="12">
        <f t="shared" si="6"/>
        <v>0</v>
      </c>
      <c r="F31" s="12">
        <f t="shared" si="11"/>
        <v>0</v>
      </c>
      <c r="G31" s="12">
        <f t="shared" si="12"/>
        <v>0</v>
      </c>
      <c r="H31" s="12">
        <f t="shared" si="9"/>
        <v>0</v>
      </c>
      <c r="I31" s="12">
        <f t="shared" si="13"/>
        <v>0</v>
      </c>
    </row>
    <row r="32" spans="1:9" ht="45.75" customHeight="1" x14ac:dyDescent="0.3">
      <c r="A32" s="64" t="s">
        <v>161</v>
      </c>
      <c r="B32" s="20" t="s">
        <v>162</v>
      </c>
      <c r="C32" s="11">
        <v>4</v>
      </c>
      <c r="D32" s="38"/>
      <c r="E32" s="12">
        <f t="shared" ref="E32" si="14">+D32*10%</f>
        <v>0</v>
      </c>
      <c r="F32" s="12">
        <f t="shared" ref="F32" si="15">+D32+E32</f>
        <v>0</v>
      </c>
      <c r="G32" s="12">
        <f t="shared" ref="G32" si="16">+F32*10%</f>
        <v>0</v>
      </c>
      <c r="H32" s="12">
        <f t="shared" ref="H32" si="17">+G32*19%</f>
        <v>0</v>
      </c>
      <c r="I32" s="12">
        <f t="shared" ref="I32" si="18">+F32+H32</f>
        <v>0</v>
      </c>
    </row>
    <row r="33" spans="1:9" ht="45.75" customHeight="1" x14ac:dyDescent="0.3">
      <c r="A33" s="64" t="s">
        <v>163</v>
      </c>
      <c r="B33" s="20" t="s">
        <v>164</v>
      </c>
      <c r="C33" s="11">
        <v>1</v>
      </c>
      <c r="D33" s="38"/>
      <c r="E33" s="12">
        <f t="shared" si="6"/>
        <v>0</v>
      </c>
      <c r="F33" s="12">
        <f t="shared" si="11"/>
        <v>0</v>
      </c>
      <c r="G33" s="12">
        <f t="shared" si="12"/>
        <v>0</v>
      </c>
      <c r="H33" s="12">
        <f t="shared" si="9"/>
        <v>0</v>
      </c>
      <c r="I33" s="12">
        <f t="shared" si="13"/>
        <v>0</v>
      </c>
    </row>
    <row r="34" spans="1:9" ht="19.5" customHeight="1" x14ac:dyDescent="0.3">
      <c r="A34" s="114" t="s">
        <v>0</v>
      </c>
      <c r="B34" s="115"/>
      <c r="C34" s="80">
        <f t="shared" ref="C34:I34" si="19">SUM(C24:C33)</f>
        <v>15</v>
      </c>
      <c r="D34" s="50">
        <f t="shared" si="19"/>
        <v>0</v>
      </c>
      <c r="E34" s="50">
        <f t="shared" si="19"/>
        <v>0</v>
      </c>
      <c r="F34" s="50">
        <f t="shared" si="19"/>
        <v>0</v>
      </c>
      <c r="G34" s="50">
        <f t="shared" si="19"/>
        <v>0</v>
      </c>
      <c r="H34" s="50">
        <f t="shared" si="19"/>
        <v>0</v>
      </c>
      <c r="I34" s="50">
        <f t="shared" si="19"/>
        <v>0</v>
      </c>
    </row>
    <row r="35" spans="1:9" ht="20.25" customHeight="1" x14ac:dyDescent="0.3">
      <c r="A35" s="45"/>
      <c r="B35" s="45"/>
      <c r="C35" s="81"/>
      <c r="D35" s="51"/>
      <c r="E35" s="51"/>
      <c r="F35" s="51"/>
      <c r="G35" s="51"/>
      <c r="H35" s="51"/>
      <c r="I35" s="51"/>
    </row>
    <row r="36" spans="1:9" x14ac:dyDescent="0.3">
      <c r="A36" s="57" t="s">
        <v>21</v>
      </c>
      <c r="B36" s="57"/>
      <c r="C36" s="46"/>
      <c r="D36" s="57"/>
      <c r="E36" s="57"/>
      <c r="F36" s="57"/>
      <c r="G36" s="57"/>
      <c r="H36" s="57"/>
      <c r="I36" s="57"/>
    </row>
    <row r="37" spans="1:9" ht="15" customHeight="1" x14ac:dyDescent="0.3">
      <c r="A37" s="48"/>
      <c r="B37" s="48"/>
      <c r="C37" s="57"/>
      <c r="D37" s="49"/>
      <c r="E37" s="52"/>
      <c r="F37" s="52"/>
      <c r="G37" s="52"/>
      <c r="H37" s="52"/>
      <c r="I37" s="52"/>
    </row>
    <row r="38" spans="1:9" ht="33.75" customHeight="1" x14ac:dyDescent="0.3">
      <c r="A38" s="65" t="s">
        <v>11</v>
      </c>
      <c r="B38" s="66" t="s">
        <v>10</v>
      </c>
      <c r="C38" s="65" t="s">
        <v>9</v>
      </c>
      <c r="D38" s="9" t="s">
        <v>160</v>
      </c>
      <c r="E38" s="65" t="s">
        <v>8</v>
      </c>
      <c r="F38" s="65" t="s">
        <v>7</v>
      </c>
      <c r="G38" s="65" t="s">
        <v>6</v>
      </c>
      <c r="H38" s="65" t="s">
        <v>74</v>
      </c>
      <c r="I38" s="65" t="s">
        <v>5</v>
      </c>
    </row>
    <row r="39" spans="1:9" ht="30.75" customHeight="1" x14ac:dyDescent="0.3">
      <c r="A39" s="16" t="s">
        <v>26</v>
      </c>
      <c r="B39" s="24" t="s">
        <v>77</v>
      </c>
      <c r="C39" s="11">
        <v>4</v>
      </c>
      <c r="D39" s="40"/>
      <c r="E39" s="25">
        <f>+D39*10%</f>
        <v>0</v>
      </c>
      <c r="F39" s="25">
        <f t="shared" ref="F39:F50" si="20">+D39+E39</f>
        <v>0</v>
      </c>
      <c r="G39" s="25">
        <f t="shared" ref="G39:G50" si="21">+F39*10%</f>
        <v>0</v>
      </c>
      <c r="H39" s="25">
        <f>+G39*19%</f>
        <v>0</v>
      </c>
      <c r="I39" s="25">
        <f t="shared" ref="I39:I50" si="22">+F39+H39</f>
        <v>0</v>
      </c>
    </row>
    <row r="40" spans="1:9" ht="32.25" customHeight="1" x14ac:dyDescent="0.3">
      <c r="A40" s="16" t="s">
        <v>38</v>
      </c>
      <c r="B40" s="24" t="s">
        <v>88</v>
      </c>
      <c r="C40" s="26">
        <v>2</v>
      </c>
      <c r="D40" s="40"/>
      <c r="E40" s="25">
        <f t="shared" ref="E40:E49" si="23">+D40*10%</f>
        <v>0</v>
      </c>
      <c r="F40" s="25">
        <f t="shared" si="20"/>
        <v>0</v>
      </c>
      <c r="G40" s="25">
        <f t="shared" si="21"/>
        <v>0</v>
      </c>
      <c r="H40" s="25">
        <f t="shared" ref="H40:H49" si="24">+G40*19%</f>
        <v>0</v>
      </c>
      <c r="I40" s="25">
        <f t="shared" si="22"/>
        <v>0</v>
      </c>
    </row>
    <row r="41" spans="1:9" ht="40.5" customHeight="1" x14ac:dyDescent="0.3">
      <c r="A41" s="16" t="s">
        <v>28</v>
      </c>
      <c r="B41" s="24" t="s">
        <v>121</v>
      </c>
      <c r="C41" s="26">
        <v>2</v>
      </c>
      <c r="D41" s="40"/>
      <c r="E41" s="25">
        <f t="shared" si="23"/>
        <v>0</v>
      </c>
      <c r="F41" s="25">
        <f t="shared" si="20"/>
        <v>0</v>
      </c>
      <c r="G41" s="25">
        <f t="shared" si="21"/>
        <v>0</v>
      </c>
      <c r="H41" s="25">
        <f t="shared" si="24"/>
        <v>0</v>
      </c>
      <c r="I41" s="25">
        <f t="shared" si="22"/>
        <v>0</v>
      </c>
    </row>
    <row r="42" spans="1:9" ht="48" customHeight="1" x14ac:dyDescent="0.3">
      <c r="A42" s="19" t="s">
        <v>120</v>
      </c>
      <c r="B42" s="20" t="s">
        <v>119</v>
      </c>
      <c r="C42" s="26">
        <v>1</v>
      </c>
      <c r="D42" s="40"/>
      <c r="E42" s="25">
        <f t="shared" si="23"/>
        <v>0</v>
      </c>
      <c r="F42" s="25">
        <f t="shared" si="20"/>
        <v>0</v>
      </c>
      <c r="G42" s="25">
        <f t="shared" si="21"/>
        <v>0</v>
      </c>
      <c r="H42" s="25">
        <f t="shared" si="24"/>
        <v>0</v>
      </c>
      <c r="I42" s="25">
        <f t="shared" ref="I42:I44" si="25">+F42+H42</f>
        <v>0</v>
      </c>
    </row>
    <row r="43" spans="1:9" ht="36" customHeight="1" x14ac:dyDescent="0.3">
      <c r="A43" s="19" t="s">
        <v>122</v>
      </c>
      <c r="B43" s="20" t="s">
        <v>89</v>
      </c>
      <c r="C43" s="26">
        <v>1</v>
      </c>
      <c r="D43" s="40"/>
      <c r="E43" s="25">
        <f t="shared" si="23"/>
        <v>0</v>
      </c>
      <c r="F43" s="25">
        <f t="shared" si="20"/>
        <v>0</v>
      </c>
      <c r="G43" s="25">
        <f t="shared" si="21"/>
        <v>0</v>
      </c>
      <c r="H43" s="25">
        <f t="shared" si="24"/>
        <v>0</v>
      </c>
      <c r="I43" s="25">
        <f t="shared" si="25"/>
        <v>0</v>
      </c>
    </row>
    <row r="44" spans="1:9" ht="43.5" customHeight="1" x14ac:dyDescent="0.3">
      <c r="A44" s="19" t="s">
        <v>123</v>
      </c>
      <c r="B44" s="20" t="s">
        <v>119</v>
      </c>
      <c r="C44" s="26">
        <v>1</v>
      </c>
      <c r="D44" s="40"/>
      <c r="E44" s="25">
        <f t="shared" si="23"/>
        <v>0</v>
      </c>
      <c r="F44" s="25">
        <f t="shared" si="20"/>
        <v>0</v>
      </c>
      <c r="G44" s="25">
        <f t="shared" si="21"/>
        <v>0</v>
      </c>
      <c r="H44" s="25">
        <f t="shared" si="24"/>
        <v>0</v>
      </c>
      <c r="I44" s="25">
        <f t="shared" si="25"/>
        <v>0</v>
      </c>
    </row>
    <row r="45" spans="1:9" ht="38.25" customHeight="1" x14ac:dyDescent="0.3">
      <c r="A45" s="19" t="s">
        <v>124</v>
      </c>
      <c r="B45" s="24" t="s">
        <v>125</v>
      </c>
      <c r="C45" s="26">
        <v>1</v>
      </c>
      <c r="D45" s="40"/>
      <c r="E45" s="25">
        <f t="shared" si="23"/>
        <v>0</v>
      </c>
      <c r="F45" s="25">
        <f t="shared" si="20"/>
        <v>0</v>
      </c>
      <c r="G45" s="25">
        <f t="shared" si="21"/>
        <v>0</v>
      </c>
      <c r="H45" s="25">
        <f t="shared" si="24"/>
        <v>0</v>
      </c>
      <c r="I45" s="25">
        <f t="shared" si="22"/>
        <v>0</v>
      </c>
    </row>
    <row r="46" spans="1:9" ht="39" customHeight="1" x14ac:dyDescent="0.3">
      <c r="A46" s="19" t="s">
        <v>126</v>
      </c>
      <c r="B46" s="20" t="s">
        <v>119</v>
      </c>
      <c r="C46" s="26">
        <v>1</v>
      </c>
      <c r="D46" s="40"/>
      <c r="E46" s="25">
        <f t="shared" si="23"/>
        <v>0</v>
      </c>
      <c r="F46" s="25">
        <f t="shared" si="20"/>
        <v>0</v>
      </c>
      <c r="G46" s="25">
        <f t="shared" si="21"/>
        <v>0</v>
      </c>
      <c r="H46" s="25">
        <f t="shared" si="24"/>
        <v>0</v>
      </c>
      <c r="I46" s="25">
        <f t="shared" si="22"/>
        <v>0</v>
      </c>
    </row>
    <row r="47" spans="1:9" ht="51" customHeight="1" x14ac:dyDescent="0.3">
      <c r="A47" s="64" t="s">
        <v>127</v>
      </c>
      <c r="B47" s="20" t="s">
        <v>119</v>
      </c>
      <c r="C47" s="26">
        <v>0</v>
      </c>
      <c r="D47" s="40"/>
      <c r="E47" s="25">
        <f t="shared" si="23"/>
        <v>0</v>
      </c>
      <c r="F47" s="25">
        <f t="shared" si="20"/>
        <v>0</v>
      </c>
      <c r="G47" s="25">
        <f t="shared" si="21"/>
        <v>0</v>
      </c>
      <c r="H47" s="25">
        <f t="shared" si="24"/>
        <v>0</v>
      </c>
      <c r="I47" s="25">
        <f t="shared" si="22"/>
        <v>0</v>
      </c>
    </row>
    <row r="48" spans="1:9" ht="42.75" customHeight="1" x14ac:dyDescent="0.3">
      <c r="A48" s="64" t="s">
        <v>128</v>
      </c>
      <c r="B48" s="20" t="s">
        <v>119</v>
      </c>
      <c r="C48" s="26">
        <v>1</v>
      </c>
      <c r="D48" s="40"/>
      <c r="E48" s="25">
        <f t="shared" si="23"/>
        <v>0</v>
      </c>
      <c r="F48" s="25">
        <f t="shared" si="20"/>
        <v>0</v>
      </c>
      <c r="G48" s="25">
        <f t="shared" si="21"/>
        <v>0</v>
      </c>
      <c r="H48" s="25">
        <f t="shared" si="24"/>
        <v>0</v>
      </c>
      <c r="I48" s="25">
        <f t="shared" si="22"/>
        <v>0</v>
      </c>
    </row>
    <row r="49" spans="1:15" ht="42.75" customHeight="1" x14ac:dyDescent="0.3">
      <c r="A49" s="64" t="s">
        <v>129</v>
      </c>
      <c r="B49" s="24" t="s">
        <v>95</v>
      </c>
      <c r="C49" s="26">
        <v>0</v>
      </c>
      <c r="D49" s="40"/>
      <c r="E49" s="25">
        <f t="shared" si="23"/>
        <v>0</v>
      </c>
      <c r="F49" s="25">
        <f t="shared" si="20"/>
        <v>0</v>
      </c>
      <c r="G49" s="25">
        <f t="shared" si="21"/>
        <v>0</v>
      </c>
      <c r="H49" s="25">
        <f t="shared" si="24"/>
        <v>0</v>
      </c>
      <c r="I49" s="25">
        <f t="shared" si="22"/>
        <v>0</v>
      </c>
      <c r="J49" s="8"/>
      <c r="K49" s="8"/>
      <c r="L49" s="8"/>
      <c r="M49" s="8"/>
      <c r="N49" s="8"/>
      <c r="O49" s="8"/>
    </row>
    <row r="50" spans="1:15" ht="19.5" customHeight="1" x14ac:dyDescent="0.3">
      <c r="A50" s="116" t="s">
        <v>0</v>
      </c>
      <c r="B50" s="117"/>
      <c r="C50" s="83">
        <f>SUM(C39:C49)</f>
        <v>14</v>
      </c>
      <c r="D50" s="103">
        <f>SUM(D39:D49)</f>
        <v>0</v>
      </c>
      <c r="E50" s="103">
        <f>SUM(E39:E49)</f>
        <v>0</v>
      </c>
      <c r="F50" s="103">
        <f t="shared" si="20"/>
        <v>0</v>
      </c>
      <c r="G50" s="103">
        <f t="shared" si="21"/>
        <v>0</v>
      </c>
      <c r="H50" s="103">
        <f>SUM(H39:H49)</f>
        <v>0</v>
      </c>
      <c r="I50" s="103">
        <f t="shared" si="22"/>
        <v>0</v>
      </c>
      <c r="J50" s="8"/>
      <c r="K50" s="8"/>
      <c r="L50" s="8"/>
      <c r="M50" s="8"/>
      <c r="N50" s="8"/>
      <c r="O50" s="8"/>
    </row>
    <row r="51" spans="1:15" ht="18" customHeight="1" x14ac:dyDescent="0.3">
      <c r="A51" s="45"/>
      <c r="B51" s="45"/>
      <c r="C51" s="82"/>
      <c r="D51" s="51"/>
      <c r="E51" s="51"/>
      <c r="F51" s="51"/>
      <c r="G51" s="51"/>
      <c r="H51" s="51"/>
      <c r="I51" s="51"/>
      <c r="J51" s="8"/>
      <c r="K51" s="8"/>
      <c r="L51" s="8"/>
      <c r="M51" s="8"/>
      <c r="N51" s="8"/>
      <c r="O51" s="8"/>
    </row>
    <row r="52" spans="1:15" ht="15.75" x14ac:dyDescent="0.3">
      <c r="A52" s="57" t="s">
        <v>20</v>
      </c>
      <c r="B52" s="57"/>
      <c r="C52" s="53"/>
      <c r="D52" s="57"/>
      <c r="E52" s="57"/>
      <c r="F52" s="57"/>
      <c r="G52" s="57"/>
      <c r="H52" s="57"/>
      <c r="I52" s="57"/>
      <c r="J52" s="8"/>
      <c r="K52" s="8"/>
      <c r="L52" s="8"/>
      <c r="M52" s="8"/>
      <c r="N52" s="8"/>
      <c r="O52" s="8"/>
    </row>
    <row r="53" spans="1:15" ht="18.75" customHeight="1" x14ac:dyDescent="0.3">
      <c r="A53" s="48"/>
      <c r="B53" s="48"/>
      <c r="C53" s="57"/>
      <c r="D53" s="49"/>
      <c r="E53" s="52"/>
      <c r="F53" s="52"/>
      <c r="G53" s="52"/>
      <c r="H53" s="52"/>
      <c r="I53" s="52"/>
      <c r="J53" s="8"/>
      <c r="K53" s="8"/>
      <c r="L53" s="8"/>
      <c r="M53" s="8"/>
      <c r="N53" s="8"/>
      <c r="O53" s="8"/>
    </row>
    <row r="54" spans="1:15" ht="25.5" x14ac:dyDescent="0.3">
      <c r="A54" s="65" t="s">
        <v>11</v>
      </c>
      <c r="B54" s="65" t="s">
        <v>10</v>
      </c>
      <c r="C54" s="65" t="s">
        <v>9</v>
      </c>
      <c r="D54" s="9" t="s">
        <v>160</v>
      </c>
      <c r="E54" s="65" t="s">
        <v>8</v>
      </c>
      <c r="F54" s="65" t="s">
        <v>7</v>
      </c>
      <c r="G54" s="65" t="s">
        <v>6</v>
      </c>
      <c r="H54" s="65" t="s">
        <v>74</v>
      </c>
      <c r="I54" s="65" t="s">
        <v>5</v>
      </c>
      <c r="J54" s="8"/>
      <c r="K54" s="8"/>
      <c r="L54" s="8"/>
      <c r="M54" s="8"/>
      <c r="N54" s="8"/>
      <c r="O54" s="8"/>
    </row>
    <row r="55" spans="1:15" ht="33.75" customHeight="1" x14ac:dyDescent="0.3">
      <c r="A55" s="60" t="s">
        <v>26</v>
      </c>
      <c r="B55" s="60" t="s">
        <v>51</v>
      </c>
      <c r="C55" s="26">
        <v>4</v>
      </c>
      <c r="D55" s="42"/>
      <c r="E55" s="29">
        <f>+D55*10%</f>
        <v>0</v>
      </c>
      <c r="F55" s="29">
        <f t="shared" ref="F55:F66" si="26">+D55+E55</f>
        <v>0</v>
      </c>
      <c r="G55" s="29">
        <f t="shared" ref="G55:G66" si="27">+F55*10%</f>
        <v>0</v>
      </c>
      <c r="H55" s="29">
        <f>+G55*19%</f>
        <v>0</v>
      </c>
      <c r="I55" s="29">
        <f t="shared" ref="I55:I66" si="28">+F55+H55</f>
        <v>0</v>
      </c>
      <c r="J55" s="8"/>
      <c r="K55" s="8"/>
      <c r="L55" s="8"/>
      <c r="M55" s="8"/>
      <c r="N55" s="8"/>
      <c r="O55" s="8"/>
    </row>
    <row r="56" spans="1:15" ht="36" customHeight="1" x14ac:dyDescent="0.3">
      <c r="A56" s="60" t="s">
        <v>38</v>
      </c>
      <c r="B56" s="60" t="s">
        <v>52</v>
      </c>
      <c r="C56" s="61">
        <v>2</v>
      </c>
      <c r="D56" s="42"/>
      <c r="E56" s="29">
        <f t="shared" ref="E56:E65" si="29">+D56*10%</f>
        <v>0</v>
      </c>
      <c r="F56" s="29">
        <f t="shared" si="26"/>
        <v>0</v>
      </c>
      <c r="G56" s="29">
        <f t="shared" si="27"/>
        <v>0</v>
      </c>
      <c r="H56" s="29">
        <f t="shared" ref="H56:H65" si="30">+G56*19%</f>
        <v>0</v>
      </c>
      <c r="I56" s="29">
        <f t="shared" si="28"/>
        <v>0</v>
      </c>
      <c r="J56" s="8"/>
      <c r="K56" s="8"/>
      <c r="L56" s="8"/>
      <c r="M56" s="8"/>
      <c r="N56" s="8"/>
      <c r="O56" s="8"/>
    </row>
    <row r="57" spans="1:15" ht="35.25" customHeight="1" x14ac:dyDescent="0.3">
      <c r="A57" s="60" t="s">
        <v>28</v>
      </c>
      <c r="B57" s="60" t="s">
        <v>53</v>
      </c>
      <c r="C57" s="99">
        <v>2</v>
      </c>
      <c r="D57" s="42"/>
      <c r="E57" s="29">
        <f t="shared" si="29"/>
        <v>0</v>
      </c>
      <c r="F57" s="29">
        <f t="shared" si="26"/>
        <v>0</v>
      </c>
      <c r="G57" s="29">
        <f t="shared" si="27"/>
        <v>0</v>
      </c>
      <c r="H57" s="29">
        <f t="shared" si="30"/>
        <v>0</v>
      </c>
      <c r="I57" s="29">
        <f t="shared" si="28"/>
        <v>0</v>
      </c>
      <c r="J57" s="8"/>
      <c r="K57" s="8"/>
      <c r="L57" s="8"/>
      <c r="M57" s="8"/>
      <c r="N57" s="8"/>
      <c r="O57" s="8"/>
    </row>
    <row r="58" spans="1:15" ht="29.25" customHeight="1" x14ac:dyDescent="0.3">
      <c r="A58" s="60" t="s">
        <v>30</v>
      </c>
      <c r="B58" s="60" t="s">
        <v>54</v>
      </c>
      <c r="C58" s="61">
        <v>0</v>
      </c>
      <c r="D58" s="42"/>
      <c r="E58" s="29">
        <f t="shared" si="29"/>
        <v>0</v>
      </c>
      <c r="F58" s="29">
        <f t="shared" si="26"/>
        <v>0</v>
      </c>
      <c r="G58" s="29">
        <f t="shared" si="27"/>
        <v>0</v>
      </c>
      <c r="H58" s="29">
        <f t="shared" si="30"/>
        <v>0</v>
      </c>
      <c r="I58" s="29">
        <f t="shared" si="28"/>
        <v>0</v>
      </c>
      <c r="J58" s="8"/>
      <c r="K58" s="8"/>
      <c r="L58" s="8"/>
      <c r="M58" s="8"/>
      <c r="N58" s="8"/>
      <c r="O58" s="8"/>
    </row>
    <row r="59" spans="1:15" s="4" customFormat="1" ht="29.25" customHeight="1" x14ac:dyDescent="0.3">
      <c r="A59" s="60" t="s">
        <v>55</v>
      </c>
      <c r="B59" s="60" t="s">
        <v>56</v>
      </c>
      <c r="C59" s="61">
        <v>1</v>
      </c>
      <c r="D59" s="42"/>
      <c r="E59" s="29">
        <f t="shared" si="29"/>
        <v>0</v>
      </c>
      <c r="F59" s="29">
        <f t="shared" si="26"/>
        <v>0</v>
      </c>
      <c r="G59" s="29">
        <f t="shared" si="27"/>
        <v>0</v>
      </c>
      <c r="H59" s="29">
        <f t="shared" si="30"/>
        <v>0</v>
      </c>
      <c r="I59" s="29">
        <f t="shared" si="28"/>
        <v>0</v>
      </c>
      <c r="J59" s="8"/>
      <c r="K59" s="8"/>
      <c r="L59" s="8"/>
      <c r="M59" s="8"/>
      <c r="N59" s="8"/>
      <c r="O59" s="8"/>
    </row>
    <row r="60" spans="1:15" ht="29.25" customHeight="1" x14ac:dyDescent="0.3">
      <c r="A60" s="60" t="s">
        <v>130</v>
      </c>
      <c r="B60" s="60" t="s">
        <v>58</v>
      </c>
      <c r="C60" s="61">
        <v>1</v>
      </c>
      <c r="D60" s="42"/>
      <c r="E60" s="29">
        <f t="shared" si="29"/>
        <v>0</v>
      </c>
      <c r="F60" s="29">
        <f t="shared" si="26"/>
        <v>0</v>
      </c>
      <c r="G60" s="29">
        <f t="shared" si="27"/>
        <v>0</v>
      </c>
      <c r="H60" s="29">
        <f t="shared" si="30"/>
        <v>0</v>
      </c>
      <c r="I60" s="29">
        <f t="shared" si="28"/>
        <v>0</v>
      </c>
      <c r="J60" s="8"/>
      <c r="K60" s="8"/>
      <c r="L60" s="8"/>
      <c r="M60" s="8"/>
      <c r="N60" s="8"/>
      <c r="O60" s="8"/>
    </row>
    <row r="61" spans="1:15" ht="42.75" customHeight="1" x14ac:dyDescent="0.3">
      <c r="A61" s="60" t="s">
        <v>59</v>
      </c>
      <c r="B61" s="20" t="s">
        <v>119</v>
      </c>
      <c r="C61" s="61">
        <v>1</v>
      </c>
      <c r="D61" s="42"/>
      <c r="E61" s="29">
        <f t="shared" si="29"/>
        <v>0</v>
      </c>
      <c r="F61" s="29">
        <f t="shared" si="26"/>
        <v>0</v>
      </c>
      <c r="G61" s="29">
        <f t="shared" si="27"/>
        <v>0</v>
      </c>
      <c r="H61" s="29">
        <f t="shared" si="30"/>
        <v>0</v>
      </c>
      <c r="I61" s="29">
        <f t="shared" si="28"/>
        <v>0</v>
      </c>
    </row>
    <row r="62" spans="1:15" ht="53.25" customHeight="1" x14ac:dyDescent="0.3">
      <c r="A62" s="60" t="s">
        <v>61</v>
      </c>
      <c r="B62" s="20" t="s">
        <v>119</v>
      </c>
      <c r="C62" s="61">
        <v>1</v>
      </c>
      <c r="D62" s="42"/>
      <c r="E62" s="29">
        <f t="shared" si="29"/>
        <v>0</v>
      </c>
      <c r="F62" s="29">
        <f t="shared" si="26"/>
        <v>0</v>
      </c>
      <c r="G62" s="29">
        <f t="shared" si="27"/>
        <v>0</v>
      </c>
      <c r="H62" s="29">
        <f t="shared" si="30"/>
        <v>0</v>
      </c>
      <c r="I62" s="29">
        <f t="shared" si="28"/>
        <v>0</v>
      </c>
    </row>
    <row r="63" spans="1:15" ht="53.25" customHeight="1" x14ac:dyDescent="0.3">
      <c r="A63" s="60" t="s">
        <v>62</v>
      </c>
      <c r="B63" s="20" t="s">
        <v>119</v>
      </c>
      <c r="C63" s="61">
        <v>1</v>
      </c>
      <c r="D63" s="42"/>
      <c r="E63" s="29">
        <f t="shared" si="29"/>
        <v>0</v>
      </c>
      <c r="F63" s="29">
        <f t="shared" si="26"/>
        <v>0</v>
      </c>
      <c r="G63" s="29">
        <f t="shared" si="27"/>
        <v>0</v>
      </c>
      <c r="H63" s="29">
        <f t="shared" si="30"/>
        <v>0</v>
      </c>
      <c r="I63" s="29">
        <f t="shared" si="28"/>
        <v>0</v>
      </c>
    </row>
    <row r="64" spans="1:15" ht="39" customHeight="1" x14ac:dyDescent="0.3">
      <c r="A64" s="60" t="s">
        <v>63</v>
      </c>
      <c r="B64" s="20" t="s">
        <v>119</v>
      </c>
      <c r="C64" s="61">
        <v>1</v>
      </c>
      <c r="D64" s="42"/>
      <c r="E64" s="29">
        <f t="shared" si="29"/>
        <v>0</v>
      </c>
      <c r="F64" s="29">
        <f t="shared" si="26"/>
        <v>0</v>
      </c>
      <c r="G64" s="29">
        <f t="shared" si="27"/>
        <v>0</v>
      </c>
      <c r="H64" s="29">
        <f t="shared" si="30"/>
        <v>0</v>
      </c>
      <c r="I64" s="29">
        <f t="shared" si="28"/>
        <v>0</v>
      </c>
    </row>
    <row r="65" spans="1:9" ht="53.25" customHeight="1" x14ac:dyDescent="0.3">
      <c r="A65" s="60" t="s">
        <v>64</v>
      </c>
      <c r="B65" s="20" t="s">
        <v>119</v>
      </c>
      <c r="C65" s="61">
        <v>1</v>
      </c>
      <c r="D65" s="42"/>
      <c r="E65" s="29">
        <f t="shared" si="29"/>
        <v>0</v>
      </c>
      <c r="F65" s="29">
        <f t="shared" si="26"/>
        <v>0</v>
      </c>
      <c r="G65" s="29">
        <f t="shared" si="27"/>
        <v>0</v>
      </c>
      <c r="H65" s="29">
        <f t="shared" si="30"/>
        <v>0</v>
      </c>
      <c r="I65" s="29">
        <f t="shared" si="28"/>
        <v>0</v>
      </c>
    </row>
    <row r="66" spans="1:9" ht="21" customHeight="1" x14ac:dyDescent="0.3">
      <c r="A66" s="118" t="s">
        <v>0</v>
      </c>
      <c r="B66" s="119"/>
      <c r="C66" s="71">
        <f>SUM(C55:C65)</f>
        <v>15</v>
      </c>
      <c r="D66" s="104">
        <f>SUM(D55:D65)</f>
        <v>0</v>
      </c>
      <c r="E66" s="104">
        <f>SUM(E55:E65)</f>
        <v>0</v>
      </c>
      <c r="F66" s="104">
        <f t="shared" si="26"/>
        <v>0</v>
      </c>
      <c r="G66" s="104">
        <f t="shared" si="27"/>
        <v>0</v>
      </c>
      <c r="H66" s="104">
        <f>SUM(H55:H65)</f>
        <v>0</v>
      </c>
      <c r="I66" s="104">
        <f t="shared" si="28"/>
        <v>0</v>
      </c>
    </row>
    <row r="67" spans="1:9" ht="18" customHeight="1" x14ac:dyDescent="0.3">
      <c r="A67" s="45"/>
      <c r="B67" s="45"/>
      <c r="C67" s="84"/>
      <c r="D67" s="51"/>
      <c r="E67" s="51"/>
      <c r="F67" s="51"/>
      <c r="G67" s="51"/>
      <c r="H67" s="51"/>
      <c r="I67" s="51"/>
    </row>
    <row r="68" spans="1:9" x14ac:dyDescent="0.3">
      <c r="A68" s="57" t="s">
        <v>19</v>
      </c>
      <c r="B68" s="57"/>
      <c r="C68" s="53"/>
      <c r="D68" s="57"/>
      <c r="E68" s="57"/>
      <c r="F68" s="57"/>
      <c r="G68" s="57"/>
      <c r="H68" s="57"/>
      <c r="I68" s="57"/>
    </row>
    <row r="69" spans="1:9" ht="19.5" customHeight="1" x14ac:dyDescent="0.3">
      <c r="A69" s="48"/>
      <c r="B69" s="48"/>
      <c r="C69" s="57"/>
      <c r="D69" s="49"/>
      <c r="E69" s="52"/>
      <c r="F69" s="52"/>
      <c r="G69" s="52"/>
      <c r="H69" s="52"/>
      <c r="I69" s="52"/>
    </row>
    <row r="70" spans="1:9" ht="33.75" customHeight="1" x14ac:dyDescent="0.3">
      <c r="A70" s="65" t="s">
        <v>11</v>
      </c>
      <c r="B70" s="66" t="s">
        <v>10</v>
      </c>
      <c r="C70" s="65" t="s">
        <v>9</v>
      </c>
      <c r="D70" s="9" t="s">
        <v>160</v>
      </c>
      <c r="E70" s="65" t="s">
        <v>8</v>
      </c>
      <c r="F70" s="65" t="s">
        <v>7</v>
      </c>
      <c r="G70" s="65" t="s">
        <v>6</v>
      </c>
      <c r="H70" s="65" t="s">
        <v>74</v>
      </c>
      <c r="I70" s="65" t="s">
        <v>5</v>
      </c>
    </row>
    <row r="71" spans="1:9" ht="31.5" customHeight="1" x14ac:dyDescent="0.3">
      <c r="A71" s="22" t="s">
        <v>26</v>
      </c>
      <c r="B71" s="24" t="s">
        <v>77</v>
      </c>
      <c r="C71" s="26">
        <v>4</v>
      </c>
      <c r="D71" s="42"/>
      <c r="E71" s="12">
        <f>+D71*10%</f>
        <v>0</v>
      </c>
      <c r="F71" s="12">
        <f t="shared" ref="F71:F82" si="31">+D71+E71</f>
        <v>0</v>
      </c>
      <c r="G71" s="12">
        <f t="shared" ref="G71:G82" si="32">+F71*10%</f>
        <v>0</v>
      </c>
      <c r="H71" s="12">
        <f>+G71*19%</f>
        <v>0</v>
      </c>
      <c r="I71" s="12">
        <f t="shared" ref="I71:I82" si="33">+F71+H71</f>
        <v>0</v>
      </c>
    </row>
    <row r="72" spans="1:9" ht="33.75" customHeight="1" x14ac:dyDescent="0.3">
      <c r="A72" s="22" t="s">
        <v>27</v>
      </c>
      <c r="B72" s="24" t="s">
        <v>97</v>
      </c>
      <c r="C72" s="26">
        <v>2</v>
      </c>
      <c r="D72" s="42"/>
      <c r="E72" s="12">
        <f t="shared" ref="E72:E81" si="34">+D72*10%</f>
        <v>0</v>
      </c>
      <c r="F72" s="12">
        <f t="shared" si="31"/>
        <v>0</v>
      </c>
      <c r="G72" s="12">
        <f t="shared" si="32"/>
        <v>0</v>
      </c>
      <c r="H72" s="12">
        <f t="shared" ref="H72:H81" si="35">+G72*19%</f>
        <v>0</v>
      </c>
      <c r="I72" s="12">
        <f t="shared" si="33"/>
        <v>0</v>
      </c>
    </row>
    <row r="73" spans="1:9" ht="51.75" customHeight="1" x14ac:dyDescent="0.3">
      <c r="A73" s="22" t="s">
        <v>28</v>
      </c>
      <c r="B73" s="20" t="s">
        <v>119</v>
      </c>
      <c r="C73" s="26">
        <v>2</v>
      </c>
      <c r="D73" s="42"/>
      <c r="E73" s="12">
        <f t="shared" si="34"/>
        <v>0</v>
      </c>
      <c r="F73" s="12">
        <f t="shared" si="31"/>
        <v>0</v>
      </c>
      <c r="G73" s="12">
        <f t="shared" si="32"/>
        <v>0</v>
      </c>
      <c r="H73" s="12">
        <f t="shared" si="35"/>
        <v>0</v>
      </c>
      <c r="I73" s="12">
        <f t="shared" si="33"/>
        <v>0</v>
      </c>
    </row>
    <row r="74" spans="1:9" ht="32.25" customHeight="1" x14ac:dyDescent="0.3">
      <c r="A74" s="22" t="s">
        <v>29</v>
      </c>
      <c r="B74" s="24" t="s">
        <v>132</v>
      </c>
      <c r="C74" s="26">
        <v>1</v>
      </c>
      <c r="D74" s="38"/>
      <c r="E74" s="12">
        <f t="shared" si="34"/>
        <v>0</v>
      </c>
      <c r="F74" s="12">
        <f t="shared" si="31"/>
        <v>0</v>
      </c>
      <c r="G74" s="12">
        <f t="shared" si="32"/>
        <v>0</v>
      </c>
      <c r="H74" s="12">
        <f t="shared" si="35"/>
        <v>0</v>
      </c>
      <c r="I74" s="12">
        <f t="shared" si="33"/>
        <v>0</v>
      </c>
    </row>
    <row r="75" spans="1:9" ht="29.25" customHeight="1" x14ac:dyDescent="0.3">
      <c r="A75" s="22" t="s">
        <v>30</v>
      </c>
      <c r="B75" s="24" t="s">
        <v>131</v>
      </c>
      <c r="C75" s="26">
        <v>1</v>
      </c>
      <c r="D75" s="38"/>
      <c r="E75" s="12">
        <f t="shared" si="34"/>
        <v>0</v>
      </c>
      <c r="F75" s="12">
        <f t="shared" si="31"/>
        <v>0</v>
      </c>
      <c r="G75" s="12">
        <f t="shared" si="32"/>
        <v>0</v>
      </c>
      <c r="H75" s="12">
        <f t="shared" si="35"/>
        <v>0</v>
      </c>
      <c r="I75" s="12">
        <f t="shared" si="33"/>
        <v>0</v>
      </c>
    </row>
    <row r="76" spans="1:9" ht="30.75" customHeight="1" x14ac:dyDescent="0.3">
      <c r="A76" s="22" t="s">
        <v>31</v>
      </c>
      <c r="B76" s="67" t="s">
        <v>133</v>
      </c>
      <c r="C76" s="26">
        <v>1</v>
      </c>
      <c r="D76" s="38"/>
      <c r="E76" s="12">
        <f t="shared" si="34"/>
        <v>0</v>
      </c>
      <c r="F76" s="12">
        <f t="shared" si="31"/>
        <v>0</v>
      </c>
      <c r="G76" s="12">
        <f t="shared" si="32"/>
        <v>0</v>
      </c>
      <c r="H76" s="12">
        <f t="shared" si="35"/>
        <v>0</v>
      </c>
      <c r="I76" s="12">
        <f t="shared" si="33"/>
        <v>0</v>
      </c>
    </row>
    <row r="77" spans="1:9" ht="51.75" customHeight="1" x14ac:dyDescent="0.3">
      <c r="A77" s="22" t="s">
        <v>45</v>
      </c>
      <c r="B77" s="20" t="s">
        <v>119</v>
      </c>
      <c r="C77" s="26">
        <v>1</v>
      </c>
      <c r="D77" s="38"/>
      <c r="E77" s="12">
        <f t="shared" si="34"/>
        <v>0</v>
      </c>
      <c r="F77" s="12">
        <f t="shared" si="31"/>
        <v>0</v>
      </c>
      <c r="G77" s="12">
        <f t="shared" si="32"/>
        <v>0</v>
      </c>
      <c r="H77" s="12">
        <f t="shared" si="35"/>
        <v>0</v>
      </c>
      <c r="I77" s="12">
        <f t="shared" si="33"/>
        <v>0</v>
      </c>
    </row>
    <row r="78" spans="1:9" ht="51.75" customHeight="1" x14ac:dyDescent="0.3">
      <c r="A78" s="22" t="s">
        <v>46</v>
      </c>
      <c r="B78" s="20" t="s">
        <v>119</v>
      </c>
      <c r="C78" s="26">
        <v>1</v>
      </c>
      <c r="D78" s="38"/>
      <c r="E78" s="12">
        <f t="shared" si="34"/>
        <v>0</v>
      </c>
      <c r="F78" s="12">
        <f t="shared" si="31"/>
        <v>0</v>
      </c>
      <c r="G78" s="12">
        <f t="shared" si="32"/>
        <v>0</v>
      </c>
      <c r="H78" s="12">
        <f t="shared" si="35"/>
        <v>0</v>
      </c>
      <c r="I78" s="12">
        <f t="shared" si="33"/>
        <v>0</v>
      </c>
    </row>
    <row r="79" spans="1:9" ht="51.75" customHeight="1" x14ac:dyDescent="0.3">
      <c r="A79" s="22" t="s">
        <v>47</v>
      </c>
      <c r="B79" s="20" t="s">
        <v>119</v>
      </c>
      <c r="C79" s="26">
        <v>1</v>
      </c>
      <c r="D79" s="38"/>
      <c r="E79" s="12">
        <f t="shared" si="34"/>
        <v>0</v>
      </c>
      <c r="F79" s="12">
        <f t="shared" si="31"/>
        <v>0</v>
      </c>
      <c r="G79" s="12">
        <f t="shared" si="32"/>
        <v>0</v>
      </c>
      <c r="H79" s="12">
        <f t="shared" si="35"/>
        <v>0</v>
      </c>
      <c r="I79" s="12">
        <f t="shared" si="33"/>
        <v>0</v>
      </c>
    </row>
    <row r="80" spans="1:9" ht="51.75" customHeight="1" x14ac:dyDescent="0.3">
      <c r="A80" s="22" t="s">
        <v>156</v>
      </c>
      <c r="B80" s="20" t="s">
        <v>119</v>
      </c>
      <c r="C80" s="26">
        <v>1</v>
      </c>
      <c r="D80" s="38"/>
      <c r="E80" s="12">
        <f t="shared" si="34"/>
        <v>0</v>
      </c>
      <c r="F80" s="12">
        <f t="shared" si="31"/>
        <v>0</v>
      </c>
      <c r="G80" s="12">
        <f t="shared" si="32"/>
        <v>0</v>
      </c>
      <c r="H80" s="12">
        <f t="shared" si="35"/>
        <v>0</v>
      </c>
      <c r="I80" s="12">
        <f t="shared" si="33"/>
        <v>0</v>
      </c>
    </row>
    <row r="81" spans="1:9" ht="51.75" customHeight="1" x14ac:dyDescent="0.3">
      <c r="A81" s="22" t="s">
        <v>48</v>
      </c>
      <c r="B81" s="20" t="s">
        <v>119</v>
      </c>
      <c r="C81" s="26">
        <v>1</v>
      </c>
      <c r="D81" s="38"/>
      <c r="E81" s="12">
        <f t="shared" si="34"/>
        <v>0</v>
      </c>
      <c r="F81" s="12">
        <f t="shared" si="31"/>
        <v>0</v>
      </c>
      <c r="G81" s="12">
        <f t="shared" si="32"/>
        <v>0</v>
      </c>
      <c r="H81" s="12">
        <f t="shared" si="35"/>
        <v>0</v>
      </c>
      <c r="I81" s="12">
        <f t="shared" si="33"/>
        <v>0</v>
      </c>
    </row>
    <row r="82" spans="1:9" ht="21" customHeight="1" x14ac:dyDescent="0.3">
      <c r="A82" s="118" t="s">
        <v>0</v>
      </c>
      <c r="B82" s="120"/>
      <c r="C82" s="72">
        <f>SUM(C71:C81)</f>
        <v>16</v>
      </c>
      <c r="D82" s="105">
        <f>SUM(D71:D81)</f>
        <v>0</v>
      </c>
      <c r="E82" s="105">
        <f>SUM(E71:E81)</f>
        <v>0</v>
      </c>
      <c r="F82" s="105">
        <f t="shared" si="31"/>
        <v>0</v>
      </c>
      <c r="G82" s="105">
        <f t="shared" si="32"/>
        <v>0</v>
      </c>
      <c r="H82" s="105">
        <f>SUM(H71:H81)</f>
        <v>0</v>
      </c>
      <c r="I82" s="101">
        <f t="shared" si="33"/>
        <v>0</v>
      </c>
    </row>
    <row r="83" spans="1:9" ht="19.5" customHeight="1" x14ac:dyDescent="0.3">
      <c r="A83" s="45"/>
      <c r="B83" s="45"/>
      <c r="C83" s="76"/>
      <c r="D83" s="51"/>
      <c r="E83" s="51"/>
      <c r="F83" s="51"/>
      <c r="G83" s="51"/>
      <c r="H83" s="51"/>
      <c r="I83" s="51"/>
    </row>
    <row r="84" spans="1:9" x14ac:dyDescent="0.3">
      <c r="A84" s="57" t="s">
        <v>18</v>
      </c>
      <c r="B84" s="57"/>
      <c r="C84" s="53"/>
      <c r="D84" s="57"/>
      <c r="E84" s="57"/>
      <c r="F84" s="57"/>
      <c r="G84" s="57"/>
      <c r="H84" s="57"/>
      <c r="I84" s="57"/>
    </row>
    <row r="85" spans="1:9" ht="25.5" x14ac:dyDescent="0.3">
      <c r="A85" s="32" t="s">
        <v>11</v>
      </c>
      <c r="B85" s="33" t="s">
        <v>10</v>
      </c>
      <c r="C85" s="32" t="s">
        <v>9</v>
      </c>
      <c r="D85" s="9" t="s">
        <v>160</v>
      </c>
      <c r="E85" s="32" t="s">
        <v>8</v>
      </c>
      <c r="F85" s="32" t="s">
        <v>7</v>
      </c>
      <c r="G85" s="32" t="s">
        <v>6</v>
      </c>
      <c r="H85" s="32" t="s">
        <v>74</v>
      </c>
      <c r="I85" s="32" t="s">
        <v>5</v>
      </c>
    </row>
    <row r="86" spans="1:9" ht="23.25" customHeight="1" x14ac:dyDescent="0.3">
      <c r="A86" s="22" t="s">
        <v>26</v>
      </c>
      <c r="B86" s="34" t="s">
        <v>102</v>
      </c>
      <c r="C86" s="26">
        <v>4</v>
      </c>
      <c r="D86" s="42"/>
      <c r="E86" s="12">
        <f>+D86*10%</f>
        <v>0</v>
      </c>
      <c r="F86" s="12">
        <f t="shared" ref="F86:F98" si="36">+D86+E86</f>
        <v>0</v>
      </c>
      <c r="G86" s="12">
        <f t="shared" ref="G86:G98" si="37">+F86*10%</f>
        <v>0</v>
      </c>
      <c r="H86" s="12">
        <f>+G86*19%</f>
        <v>0</v>
      </c>
      <c r="I86" s="12">
        <f t="shared" ref="I86:I98" si="38">+F86+H86</f>
        <v>0</v>
      </c>
    </row>
    <row r="87" spans="1:9" ht="23.25" customHeight="1" x14ac:dyDescent="0.3">
      <c r="A87" s="22" t="s">
        <v>32</v>
      </c>
      <c r="B87" s="34" t="s">
        <v>102</v>
      </c>
      <c r="C87" s="26">
        <v>4</v>
      </c>
      <c r="D87" s="42"/>
      <c r="E87" s="12">
        <f t="shared" ref="E87:E97" si="39">+D87*10%</f>
        <v>0</v>
      </c>
      <c r="F87" s="12">
        <f t="shared" si="36"/>
        <v>0</v>
      </c>
      <c r="G87" s="12">
        <f t="shared" si="37"/>
        <v>0</v>
      </c>
      <c r="H87" s="12">
        <f t="shared" ref="H87:H97" si="40">+G87*19%</f>
        <v>0</v>
      </c>
      <c r="I87" s="12">
        <f t="shared" si="38"/>
        <v>0</v>
      </c>
    </row>
    <row r="88" spans="1:9" ht="23.25" customHeight="1" x14ac:dyDescent="0.3">
      <c r="A88" s="68" t="s">
        <v>39</v>
      </c>
      <c r="B88" s="34" t="s">
        <v>117</v>
      </c>
      <c r="C88" s="26">
        <v>2</v>
      </c>
      <c r="D88" s="38"/>
      <c r="E88" s="12">
        <f t="shared" si="39"/>
        <v>0</v>
      </c>
      <c r="F88" s="12">
        <f t="shared" si="36"/>
        <v>0</v>
      </c>
      <c r="G88" s="12">
        <f t="shared" si="37"/>
        <v>0</v>
      </c>
      <c r="H88" s="12">
        <f t="shared" si="40"/>
        <v>0</v>
      </c>
      <c r="I88" s="12">
        <f t="shared" si="38"/>
        <v>0</v>
      </c>
    </row>
    <row r="89" spans="1:9" ht="33.75" customHeight="1" x14ac:dyDescent="0.3">
      <c r="A89" s="22" t="s">
        <v>40</v>
      </c>
      <c r="B89" s="34" t="s">
        <v>136</v>
      </c>
      <c r="C89" s="26">
        <v>3</v>
      </c>
      <c r="D89" s="38"/>
      <c r="E89" s="12">
        <f t="shared" si="39"/>
        <v>0</v>
      </c>
      <c r="F89" s="12">
        <f t="shared" si="36"/>
        <v>0</v>
      </c>
      <c r="G89" s="12">
        <f t="shared" si="37"/>
        <v>0</v>
      </c>
      <c r="H89" s="12">
        <f t="shared" si="40"/>
        <v>0</v>
      </c>
      <c r="I89" s="12">
        <f t="shared" si="38"/>
        <v>0</v>
      </c>
    </row>
    <row r="90" spans="1:9" ht="30" customHeight="1" x14ac:dyDescent="0.3">
      <c r="A90" s="22" t="s">
        <v>29</v>
      </c>
      <c r="B90" s="34" t="s">
        <v>134</v>
      </c>
      <c r="C90" s="26">
        <v>1</v>
      </c>
      <c r="D90" s="38"/>
      <c r="E90" s="12">
        <f t="shared" si="39"/>
        <v>0</v>
      </c>
      <c r="F90" s="12">
        <f t="shared" si="36"/>
        <v>0</v>
      </c>
      <c r="G90" s="12">
        <f t="shared" si="37"/>
        <v>0</v>
      </c>
      <c r="H90" s="12">
        <f t="shared" si="40"/>
        <v>0</v>
      </c>
      <c r="I90" s="12">
        <f t="shared" si="38"/>
        <v>0</v>
      </c>
    </row>
    <row r="91" spans="1:9" ht="33.75" customHeight="1" x14ac:dyDescent="0.3">
      <c r="A91" s="22" t="s">
        <v>30</v>
      </c>
      <c r="B91" s="34" t="s">
        <v>135</v>
      </c>
      <c r="C91" s="26">
        <v>2</v>
      </c>
      <c r="D91" s="38"/>
      <c r="E91" s="12">
        <f t="shared" si="39"/>
        <v>0</v>
      </c>
      <c r="F91" s="12">
        <f t="shared" si="36"/>
        <v>0</v>
      </c>
      <c r="G91" s="12">
        <f t="shared" si="37"/>
        <v>0</v>
      </c>
      <c r="H91" s="12">
        <f t="shared" si="40"/>
        <v>0</v>
      </c>
      <c r="I91" s="12">
        <f t="shared" si="38"/>
        <v>0</v>
      </c>
    </row>
    <row r="92" spans="1:9" ht="23.25" customHeight="1" x14ac:dyDescent="0.3">
      <c r="A92" s="22" t="s">
        <v>41</v>
      </c>
      <c r="B92" s="34" t="s">
        <v>135</v>
      </c>
      <c r="C92" s="70">
        <v>2</v>
      </c>
      <c r="D92" s="38"/>
      <c r="E92" s="12">
        <f t="shared" si="39"/>
        <v>0</v>
      </c>
      <c r="F92" s="12">
        <f t="shared" si="36"/>
        <v>0</v>
      </c>
      <c r="G92" s="12">
        <f t="shared" si="37"/>
        <v>0</v>
      </c>
      <c r="H92" s="12">
        <f t="shared" si="40"/>
        <v>0</v>
      </c>
      <c r="I92" s="12">
        <f t="shared" si="38"/>
        <v>0</v>
      </c>
    </row>
    <row r="93" spans="1:9" ht="34.5" customHeight="1" x14ac:dyDescent="0.3">
      <c r="A93" s="22" t="s">
        <v>42</v>
      </c>
      <c r="B93" s="34" t="s">
        <v>135</v>
      </c>
      <c r="C93" s="26">
        <v>1</v>
      </c>
      <c r="D93" s="38"/>
      <c r="E93" s="12">
        <f t="shared" si="39"/>
        <v>0</v>
      </c>
      <c r="F93" s="12">
        <f t="shared" si="36"/>
        <v>0</v>
      </c>
      <c r="G93" s="12">
        <f t="shared" si="37"/>
        <v>0</v>
      </c>
      <c r="H93" s="12">
        <f t="shared" si="40"/>
        <v>0</v>
      </c>
      <c r="I93" s="12">
        <f t="shared" si="38"/>
        <v>0</v>
      </c>
    </row>
    <row r="94" spans="1:9" ht="39" customHeight="1" x14ac:dyDescent="0.3">
      <c r="A94" s="22" t="s">
        <v>146</v>
      </c>
      <c r="B94" s="20" t="s">
        <v>119</v>
      </c>
      <c r="C94" s="26">
        <v>0</v>
      </c>
      <c r="D94" s="38"/>
      <c r="E94" s="12">
        <f t="shared" si="39"/>
        <v>0</v>
      </c>
      <c r="F94" s="12">
        <f t="shared" si="36"/>
        <v>0</v>
      </c>
      <c r="G94" s="12">
        <f t="shared" si="37"/>
        <v>0</v>
      </c>
      <c r="H94" s="12">
        <f t="shared" si="40"/>
        <v>0</v>
      </c>
      <c r="I94" s="12">
        <f t="shared" si="38"/>
        <v>0</v>
      </c>
    </row>
    <row r="95" spans="1:9" ht="40.5" customHeight="1" x14ac:dyDescent="0.3">
      <c r="A95" s="22" t="s">
        <v>43</v>
      </c>
      <c r="B95" s="20" t="s">
        <v>119</v>
      </c>
      <c r="C95" s="26">
        <v>1</v>
      </c>
      <c r="D95" s="38"/>
      <c r="E95" s="12">
        <f t="shared" si="39"/>
        <v>0</v>
      </c>
      <c r="F95" s="12">
        <f t="shared" si="36"/>
        <v>0</v>
      </c>
      <c r="G95" s="12">
        <f t="shared" si="37"/>
        <v>0</v>
      </c>
      <c r="H95" s="12">
        <f t="shared" si="40"/>
        <v>0</v>
      </c>
      <c r="I95" s="12">
        <f t="shared" si="38"/>
        <v>0</v>
      </c>
    </row>
    <row r="96" spans="1:9" ht="40.5" customHeight="1" x14ac:dyDescent="0.3">
      <c r="A96" s="22" t="s">
        <v>147</v>
      </c>
      <c r="B96" s="20" t="s">
        <v>119</v>
      </c>
      <c r="C96" s="26">
        <v>2</v>
      </c>
      <c r="D96" s="38"/>
      <c r="E96" s="12">
        <f t="shared" si="39"/>
        <v>0</v>
      </c>
      <c r="F96" s="12">
        <f t="shared" si="36"/>
        <v>0</v>
      </c>
      <c r="G96" s="12">
        <f t="shared" si="37"/>
        <v>0</v>
      </c>
      <c r="H96" s="12">
        <f t="shared" si="40"/>
        <v>0</v>
      </c>
      <c r="I96" s="12">
        <f t="shared" si="38"/>
        <v>0</v>
      </c>
    </row>
    <row r="97" spans="1:9" ht="40.5" customHeight="1" x14ac:dyDescent="0.3">
      <c r="A97" s="22" t="s">
        <v>143</v>
      </c>
      <c r="B97" s="20" t="s">
        <v>119</v>
      </c>
      <c r="C97" s="26">
        <v>2</v>
      </c>
      <c r="D97" s="38"/>
      <c r="E97" s="12">
        <f t="shared" si="39"/>
        <v>0</v>
      </c>
      <c r="F97" s="12">
        <f t="shared" si="36"/>
        <v>0</v>
      </c>
      <c r="G97" s="12">
        <f t="shared" si="37"/>
        <v>0</v>
      </c>
      <c r="H97" s="12">
        <f t="shared" si="40"/>
        <v>0</v>
      </c>
      <c r="I97" s="12">
        <f t="shared" si="38"/>
        <v>0</v>
      </c>
    </row>
    <row r="98" spans="1:9" ht="23.25" customHeight="1" x14ac:dyDescent="0.3">
      <c r="A98" s="118" t="s">
        <v>0</v>
      </c>
      <c r="B98" s="120"/>
      <c r="C98" s="110">
        <f>SUM(C86:C97)</f>
        <v>24</v>
      </c>
      <c r="D98" s="104">
        <f>SUM(D86:D97)</f>
        <v>0</v>
      </c>
      <c r="E98" s="105">
        <f>SUM(E86:E97)</f>
        <v>0</v>
      </c>
      <c r="F98" s="105">
        <f t="shared" si="36"/>
        <v>0</v>
      </c>
      <c r="G98" s="105">
        <f t="shared" si="37"/>
        <v>0</v>
      </c>
      <c r="H98" s="105">
        <f>SUM(H86:H97)</f>
        <v>0</v>
      </c>
      <c r="I98" s="101">
        <f t="shared" si="38"/>
        <v>0</v>
      </c>
    </row>
    <row r="99" spans="1:9" ht="23.25" customHeight="1" x14ac:dyDescent="0.3">
      <c r="A99" s="45"/>
      <c r="B99" s="45"/>
      <c r="C99" s="77"/>
      <c r="D99" s="47"/>
      <c r="E99" s="47"/>
      <c r="F99" s="47"/>
      <c r="G99" s="47"/>
      <c r="H99" s="47"/>
      <c r="I99" s="47"/>
    </row>
    <row r="100" spans="1:9" ht="23.25" customHeight="1" x14ac:dyDescent="0.3">
      <c r="A100" s="48" t="s">
        <v>165</v>
      </c>
      <c r="B100" s="48"/>
      <c r="C100" s="53"/>
      <c r="D100" s="49"/>
      <c r="E100" s="52"/>
      <c r="F100" s="52"/>
      <c r="G100" s="52"/>
      <c r="H100" s="52"/>
      <c r="I100" s="52"/>
    </row>
    <row r="101" spans="1:9" ht="23.25" customHeight="1" x14ac:dyDescent="0.3">
      <c r="A101" s="65" t="s">
        <v>11</v>
      </c>
      <c r="B101" s="65" t="s">
        <v>10</v>
      </c>
      <c r="C101" s="65" t="s">
        <v>9</v>
      </c>
      <c r="D101" s="9" t="s">
        <v>160</v>
      </c>
      <c r="E101" s="65" t="s">
        <v>8</v>
      </c>
      <c r="F101" s="65" t="s">
        <v>7</v>
      </c>
      <c r="G101" s="65" t="s">
        <v>6</v>
      </c>
      <c r="H101" s="65" t="s">
        <v>74</v>
      </c>
      <c r="I101" s="65" t="s">
        <v>5</v>
      </c>
    </row>
    <row r="102" spans="1:9" ht="30" customHeight="1" x14ac:dyDescent="0.3">
      <c r="A102" s="17" t="s">
        <v>166</v>
      </c>
      <c r="B102" s="24" t="s">
        <v>167</v>
      </c>
      <c r="C102" s="54">
        <v>1</v>
      </c>
      <c r="D102" s="38"/>
      <c r="E102" s="12">
        <f>+D102*10%</f>
        <v>0</v>
      </c>
      <c r="F102" s="12">
        <f t="shared" ref="F102" si="41">+D102+E102</f>
        <v>0</v>
      </c>
      <c r="G102" s="12">
        <f t="shared" ref="G102" si="42">+F102*10%</f>
        <v>0</v>
      </c>
      <c r="H102" s="12">
        <f>+G102*19%</f>
        <v>0</v>
      </c>
      <c r="I102" s="12">
        <f t="shared" ref="I102" si="43">+F102+H102</f>
        <v>0</v>
      </c>
    </row>
    <row r="103" spans="1:9" ht="23.25" customHeight="1" x14ac:dyDescent="0.3">
      <c r="A103" s="116" t="s">
        <v>0</v>
      </c>
      <c r="B103" s="121"/>
      <c r="C103" s="111">
        <f>+C102</f>
        <v>1</v>
      </c>
      <c r="D103" s="103"/>
      <c r="E103" s="103"/>
      <c r="F103" s="103"/>
      <c r="G103" s="103"/>
      <c r="H103" s="103"/>
      <c r="I103" s="103">
        <f>+I102</f>
        <v>0</v>
      </c>
    </row>
    <row r="104" spans="1:9" ht="23.25" customHeight="1" x14ac:dyDescent="0.3">
      <c r="A104" s="45"/>
      <c r="B104" s="45"/>
      <c r="C104" s="112"/>
      <c r="D104" s="55"/>
      <c r="E104" s="55"/>
      <c r="F104" s="55"/>
      <c r="G104" s="55"/>
      <c r="H104" s="55"/>
      <c r="I104" s="55"/>
    </row>
    <row r="105" spans="1:9" x14ac:dyDescent="0.3">
      <c r="A105" s="57" t="s">
        <v>14</v>
      </c>
      <c r="B105" s="57"/>
      <c r="C105" s="53"/>
      <c r="D105" s="57"/>
      <c r="E105" s="57"/>
      <c r="F105" s="57"/>
      <c r="G105" s="57"/>
      <c r="H105" s="57"/>
      <c r="I105" s="57"/>
    </row>
    <row r="106" spans="1:9" ht="40.5" customHeight="1" x14ac:dyDescent="0.3">
      <c r="A106" s="32" t="s">
        <v>11</v>
      </c>
      <c r="B106" s="33" t="s">
        <v>10</v>
      </c>
      <c r="C106" s="32" t="s">
        <v>9</v>
      </c>
      <c r="D106" s="9" t="s">
        <v>160</v>
      </c>
      <c r="E106" s="32" t="s">
        <v>8</v>
      </c>
      <c r="F106" s="32" t="s">
        <v>7</v>
      </c>
      <c r="G106" s="32" t="s">
        <v>6</v>
      </c>
      <c r="H106" s="32" t="s">
        <v>74</v>
      </c>
      <c r="I106" s="32" t="s">
        <v>5</v>
      </c>
    </row>
    <row r="107" spans="1:9" ht="28.5" customHeight="1" x14ac:dyDescent="0.3">
      <c r="A107" s="22" t="s">
        <v>26</v>
      </c>
      <c r="B107" s="34" t="s">
        <v>102</v>
      </c>
      <c r="C107" s="26">
        <v>4</v>
      </c>
      <c r="D107" s="38"/>
      <c r="E107" s="12">
        <f>+D107*10%</f>
        <v>0</v>
      </c>
      <c r="F107" s="12">
        <f t="shared" ref="F107:F113" si="44">+D107+E107</f>
        <v>0</v>
      </c>
      <c r="G107" s="12">
        <f t="shared" ref="G107:G113" si="45">+F107*10%</f>
        <v>0</v>
      </c>
      <c r="H107" s="12">
        <f>+G107*19%</f>
        <v>0</v>
      </c>
      <c r="I107" s="12">
        <f t="shared" ref="I107:I113" si="46">+F107+H107</f>
        <v>0</v>
      </c>
    </row>
    <row r="108" spans="1:9" s="4" customFormat="1" ht="30.75" customHeight="1" x14ac:dyDescent="0.3">
      <c r="A108" s="22" t="s">
        <v>38</v>
      </c>
      <c r="B108" s="24" t="s">
        <v>137</v>
      </c>
      <c r="C108" s="26">
        <v>2</v>
      </c>
      <c r="D108" s="38"/>
      <c r="E108" s="12">
        <f t="shared" ref="E108:E112" si="47">+D108*10%</f>
        <v>0</v>
      </c>
      <c r="F108" s="12">
        <f t="shared" si="44"/>
        <v>0</v>
      </c>
      <c r="G108" s="12">
        <f t="shared" si="45"/>
        <v>0</v>
      </c>
      <c r="H108" s="12">
        <f t="shared" ref="H108:H112" si="48">+G108*19%</f>
        <v>0</v>
      </c>
      <c r="I108" s="12">
        <f t="shared" si="46"/>
        <v>0</v>
      </c>
    </row>
    <row r="109" spans="1:9" s="4" customFormat="1" ht="29.25" customHeight="1" x14ac:dyDescent="0.3">
      <c r="A109" s="22" t="s">
        <v>28</v>
      </c>
      <c r="B109" s="24" t="s">
        <v>138</v>
      </c>
      <c r="C109" s="26">
        <v>3</v>
      </c>
      <c r="D109" s="38"/>
      <c r="E109" s="12">
        <f t="shared" si="47"/>
        <v>0</v>
      </c>
      <c r="F109" s="12">
        <f t="shared" si="44"/>
        <v>0</v>
      </c>
      <c r="G109" s="12">
        <f t="shared" si="45"/>
        <v>0</v>
      </c>
      <c r="H109" s="12">
        <f t="shared" si="48"/>
        <v>0</v>
      </c>
      <c r="I109" s="12">
        <f t="shared" si="46"/>
        <v>0</v>
      </c>
    </row>
    <row r="110" spans="1:9" s="4" customFormat="1" ht="39.75" customHeight="1" x14ac:dyDescent="0.3">
      <c r="A110" s="22" t="s">
        <v>30</v>
      </c>
      <c r="B110" s="24" t="s">
        <v>141</v>
      </c>
      <c r="C110" s="26">
        <v>1</v>
      </c>
      <c r="D110" s="38"/>
      <c r="E110" s="12">
        <f t="shared" si="47"/>
        <v>0</v>
      </c>
      <c r="F110" s="12">
        <f t="shared" si="44"/>
        <v>0</v>
      </c>
      <c r="G110" s="12">
        <f t="shared" si="45"/>
        <v>0</v>
      </c>
      <c r="H110" s="12">
        <f t="shared" si="48"/>
        <v>0</v>
      </c>
      <c r="I110" s="12">
        <f t="shared" si="46"/>
        <v>0</v>
      </c>
    </row>
    <row r="111" spans="1:9" s="4" customFormat="1" ht="39.75" customHeight="1" x14ac:dyDescent="0.3">
      <c r="A111" s="22" t="s">
        <v>148</v>
      </c>
      <c r="B111" s="20" t="s">
        <v>119</v>
      </c>
      <c r="C111" s="26">
        <v>1</v>
      </c>
      <c r="D111" s="38"/>
      <c r="E111" s="12">
        <f t="shared" si="47"/>
        <v>0</v>
      </c>
      <c r="F111" s="12">
        <f t="shared" si="44"/>
        <v>0</v>
      </c>
      <c r="G111" s="12">
        <f t="shared" si="45"/>
        <v>0</v>
      </c>
      <c r="H111" s="12">
        <f t="shared" si="48"/>
        <v>0</v>
      </c>
      <c r="I111" s="12">
        <f t="shared" si="46"/>
        <v>0</v>
      </c>
    </row>
    <row r="112" spans="1:9" s="4" customFormat="1" ht="39.75" customHeight="1" x14ac:dyDescent="0.3">
      <c r="A112" s="22" t="s">
        <v>50</v>
      </c>
      <c r="B112" s="24" t="s">
        <v>139</v>
      </c>
      <c r="C112" s="26">
        <v>2</v>
      </c>
      <c r="D112" s="38"/>
      <c r="E112" s="12">
        <f t="shared" si="47"/>
        <v>0</v>
      </c>
      <c r="F112" s="12">
        <f t="shared" si="44"/>
        <v>0</v>
      </c>
      <c r="G112" s="12">
        <f t="shared" si="45"/>
        <v>0</v>
      </c>
      <c r="H112" s="12">
        <f t="shared" si="48"/>
        <v>0</v>
      </c>
      <c r="I112" s="12">
        <f t="shared" si="46"/>
        <v>0</v>
      </c>
    </row>
    <row r="113" spans="1:9" ht="21" customHeight="1" x14ac:dyDescent="0.3">
      <c r="A113" s="118" t="s">
        <v>0</v>
      </c>
      <c r="B113" s="120"/>
      <c r="C113" s="83">
        <f>SUM(C107:C112)</f>
        <v>13</v>
      </c>
      <c r="D113" s="105">
        <f>SUM(D107:D112)</f>
        <v>0</v>
      </c>
      <c r="E113" s="105">
        <f>SUM(E107:E112)</f>
        <v>0</v>
      </c>
      <c r="F113" s="105">
        <f t="shared" si="44"/>
        <v>0</v>
      </c>
      <c r="G113" s="105">
        <f t="shared" si="45"/>
        <v>0</v>
      </c>
      <c r="H113" s="105">
        <f>SUM(H107:H112)</f>
        <v>0</v>
      </c>
      <c r="I113" s="105">
        <f t="shared" si="46"/>
        <v>0</v>
      </c>
    </row>
    <row r="114" spans="1:9" ht="23.25" customHeight="1" x14ac:dyDescent="0.3">
      <c r="A114" s="56"/>
      <c r="B114" s="56"/>
      <c r="C114" s="77"/>
      <c r="D114" s="52"/>
      <c r="E114" s="52"/>
      <c r="F114" s="52"/>
      <c r="G114" s="52"/>
      <c r="H114" s="52"/>
      <c r="I114" s="52"/>
    </row>
    <row r="115" spans="1:9" ht="35.25" customHeight="1" x14ac:dyDescent="0.3">
      <c r="A115" s="57" t="s">
        <v>75</v>
      </c>
      <c r="B115" s="57"/>
      <c r="C115" s="52"/>
      <c r="D115" s="57"/>
      <c r="E115" s="57"/>
      <c r="F115" s="57"/>
      <c r="G115" s="57"/>
      <c r="H115" s="57"/>
      <c r="I115" s="57"/>
    </row>
    <row r="116" spans="1:9" ht="12" customHeight="1" x14ac:dyDescent="0.3">
      <c r="A116" s="48"/>
      <c r="B116" s="48"/>
      <c r="C116" s="57"/>
      <c r="D116" s="49"/>
      <c r="E116" s="52"/>
      <c r="F116" s="52"/>
      <c r="G116" s="52"/>
      <c r="H116" s="52"/>
      <c r="I116" s="52"/>
    </row>
    <row r="117" spans="1:9" ht="34.5" customHeight="1" x14ac:dyDescent="0.3">
      <c r="A117" s="58" t="s">
        <v>11</v>
      </c>
      <c r="B117" s="59" t="s">
        <v>10</v>
      </c>
      <c r="C117" s="58" t="s">
        <v>9</v>
      </c>
      <c r="D117" s="9" t="s">
        <v>160</v>
      </c>
      <c r="E117" s="58" t="s">
        <v>8</v>
      </c>
      <c r="F117" s="58" t="s">
        <v>7</v>
      </c>
      <c r="G117" s="58" t="s">
        <v>6</v>
      </c>
      <c r="H117" s="58" t="s">
        <v>74</v>
      </c>
      <c r="I117" s="58" t="s">
        <v>5</v>
      </c>
    </row>
    <row r="118" spans="1:9" ht="51" customHeight="1" x14ac:dyDescent="0.3">
      <c r="A118" s="22" t="s">
        <v>26</v>
      </c>
      <c r="B118" s="34" t="s">
        <v>102</v>
      </c>
      <c r="C118" s="26">
        <v>4</v>
      </c>
      <c r="D118" s="38"/>
      <c r="E118" s="37">
        <f>+D118*10%</f>
        <v>0</v>
      </c>
      <c r="F118" s="37">
        <f t="shared" ref="F118:F127" si="49">+D118+E118</f>
        <v>0</v>
      </c>
      <c r="G118" s="37">
        <f t="shared" ref="G118:H127" si="50">+F118*10%</f>
        <v>0</v>
      </c>
      <c r="H118" s="37">
        <f>+G118*19%</f>
        <v>0</v>
      </c>
      <c r="I118" s="37">
        <f t="shared" ref="I118:I126" si="51">+F118+H118</f>
        <v>0</v>
      </c>
    </row>
    <row r="119" spans="1:9" ht="36.75" customHeight="1" x14ac:dyDescent="0.3">
      <c r="A119" s="22" t="s">
        <v>140</v>
      </c>
      <c r="B119" s="34" t="s">
        <v>102</v>
      </c>
      <c r="C119" s="26">
        <v>4</v>
      </c>
      <c r="D119" s="38"/>
      <c r="E119" s="37">
        <f t="shared" ref="E119:E126" si="52">+D119*10%</f>
        <v>0</v>
      </c>
      <c r="F119" s="37">
        <f t="shared" si="49"/>
        <v>0</v>
      </c>
      <c r="G119" s="37">
        <f t="shared" si="50"/>
        <v>0</v>
      </c>
      <c r="H119" s="37">
        <f t="shared" ref="H119:H126" si="53">+G119*19%</f>
        <v>0</v>
      </c>
      <c r="I119" s="37">
        <f t="shared" si="51"/>
        <v>0</v>
      </c>
    </row>
    <row r="120" spans="1:9" ht="45" customHeight="1" x14ac:dyDescent="0.3">
      <c r="A120" s="22" t="s">
        <v>28</v>
      </c>
      <c r="B120" s="20" t="s">
        <v>107</v>
      </c>
      <c r="C120" s="26">
        <v>1</v>
      </c>
      <c r="D120" s="38"/>
      <c r="E120" s="37">
        <f t="shared" si="52"/>
        <v>0</v>
      </c>
      <c r="F120" s="37">
        <f t="shared" si="49"/>
        <v>0</v>
      </c>
      <c r="G120" s="37">
        <f t="shared" si="50"/>
        <v>0</v>
      </c>
      <c r="H120" s="37">
        <f t="shared" si="53"/>
        <v>0</v>
      </c>
      <c r="I120" s="37">
        <f t="shared" si="51"/>
        <v>0</v>
      </c>
    </row>
    <row r="121" spans="1:9" ht="36.75" customHeight="1" x14ac:dyDescent="0.3">
      <c r="A121" s="22" t="s">
        <v>149</v>
      </c>
      <c r="B121" s="20" t="s">
        <v>108</v>
      </c>
      <c r="C121" s="26">
        <v>1</v>
      </c>
      <c r="D121" s="38"/>
      <c r="E121" s="37">
        <f t="shared" si="52"/>
        <v>0</v>
      </c>
      <c r="F121" s="37">
        <f t="shared" si="49"/>
        <v>0</v>
      </c>
      <c r="G121" s="37">
        <f t="shared" si="50"/>
        <v>0</v>
      </c>
      <c r="H121" s="37">
        <f t="shared" si="53"/>
        <v>0</v>
      </c>
      <c r="I121" s="37">
        <f t="shared" si="51"/>
        <v>0</v>
      </c>
    </row>
    <row r="122" spans="1:9" ht="31.5" customHeight="1" x14ac:dyDescent="0.3">
      <c r="A122" s="22" t="s">
        <v>30</v>
      </c>
      <c r="B122" s="20" t="s">
        <v>141</v>
      </c>
      <c r="C122" s="26">
        <v>1</v>
      </c>
      <c r="D122" s="38"/>
      <c r="E122" s="37">
        <f t="shared" si="52"/>
        <v>0</v>
      </c>
      <c r="F122" s="37">
        <f t="shared" si="49"/>
        <v>0</v>
      </c>
      <c r="G122" s="37">
        <f t="shared" si="50"/>
        <v>0</v>
      </c>
      <c r="H122" s="37">
        <f t="shared" si="53"/>
        <v>0</v>
      </c>
      <c r="I122" s="37">
        <f t="shared" si="51"/>
        <v>0</v>
      </c>
    </row>
    <row r="123" spans="1:9" ht="40.5" customHeight="1" x14ac:dyDescent="0.3">
      <c r="A123" s="69" t="s">
        <v>144</v>
      </c>
      <c r="B123" s="20" t="s">
        <v>119</v>
      </c>
      <c r="C123" s="26">
        <v>0</v>
      </c>
      <c r="D123" s="38"/>
      <c r="E123" s="37">
        <f t="shared" si="52"/>
        <v>0</v>
      </c>
      <c r="F123" s="37">
        <f t="shared" si="49"/>
        <v>0</v>
      </c>
      <c r="G123" s="37">
        <f t="shared" si="50"/>
        <v>0</v>
      </c>
      <c r="H123" s="37">
        <f t="shared" si="53"/>
        <v>0</v>
      </c>
      <c r="I123" s="37">
        <f t="shared" si="51"/>
        <v>0</v>
      </c>
    </row>
    <row r="124" spans="1:9" ht="40.5" customHeight="1" x14ac:dyDescent="0.3">
      <c r="A124" s="69" t="s">
        <v>151</v>
      </c>
      <c r="B124" s="20" t="s">
        <v>119</v>
      </c>
      <c r="C124" s="26">
        <v>1</v>
      </c>
      <c r="D124" s="38"/>
      <c r="E124" s="37">
        <f t="shared" si="52"/>
        <v>0</v>
      </c>
      <c r="F124" s="37">
        <f t="shared" si="49"/>
        <v>0</v>
      </c>
      <c r="G124" s="37">
        <f t="shared" si="50"/>
        <v>0</v>
      </c>
      <c r="H124" s="37">
        <f t="shared" si="53"/>
        <v>0</v>
      </c>
      <c r="I124" s="37">
        <f t="shared" si="51"/>
        <v>0</v>
      </c>
    </row>
    <row r="125" spans="1:9" ht="40.5" customHeight="1" x14ac:dyDescent="0.3">
      <c r="A125" s="69" t="s">
        <v>150</v>
      </c>
      <c r="B125" s="20" t="s">
        <v>119</v>
      </c>
      <c r="C125" s="70">
        <v>0</v>
      </c>
      <c r="D125" s="38"/>
      <c r="E125" s="37">
        <f t="shared" si="52"/>
        <v>0</v>
      </c>
      <c r="F125" s="37">
        <f t="shared" si="49"/>
        <v>0</v>
      </c>
      <c r="G125" s="37">
        <f t="shared" si="50"/>
        <v>0</v>
      </c>
      <c r="H125" s="37">
        <f t="shared" si="53"/>
        <v>0</v>
      </c>
      <c r="I125" s="37">
        <f t="shared" si="51"/>
        <v>0</v>
      </c>
    </row>
    <row r="126" spans="1:9" ht="24.75" customHeight="1" x14ac:dyDescent="0.3">
      <c r="A126" s="68" t="s">
        <v>29</v>
      </c>
      <c r="B126" s="20" t="s">
        <v>142</v>
      </c>
      <c r="C126" s="70">
        <v>1</v>
      </c>
      <c r="D126" s="38"/>
      <c r="E126" s="37">
        <f t="shared" si="52"/>
        <v>0</v>
      </c>
      <c r="F126" s="37">
        <f t="shared" si="49"/>
        <v>0</v>
      </c>
      <c r="G126" s="37">
        <f t="shared" si="50"/>
        <v>0</v>
      </c>
      <c r="H126" s="37">
        <f t="shared" si="53"/>
        <v>0</v>
      </c>
      <c r="I126" s="37">
        <f t="shared" si="51"/>
        <v>0</v>
      </c>
    </row>
    <row r="127" spans="1:9" ht="31.5" customHeight="1" x14ac:dyDescent="0.3">
      <c r="A127" s="116" t="s">
        <v>76</v>
      </c>
      <c r="B127" s="117"/>
      <c r="C127" s="83">
        <f>SUM(C118:C126)</f>
        <v>13</v>
      </c>
      <c r="D127" s="103">
        <f>SUM(D118:D126)</f>
        <v>0</v>
      </c>
      <c r="E127" s="106">
        <f>SUM(E118:E126)</f>
        <v>0</v>
      </c>
      <c r="F127" s="106">
        <f t="shared" si="49"/>
        <v>0</v>
      </c>
      <c r="G127" s="106">
        <f t="shared" si="50"/>
        <v>0</v>
      </c>
      <c r="H127" s="106">
        <f t="shared" si="50"/>
        <v>0</v>
      </c>
      <c r="I127" s="106">
        <f>SUM(I118:I126)</f>
        <v>0</v>
      </c>
    </row>
    <row r="128" spans="1:9" ht="33" customHeight="1" x14ac:dyDescent="0.3">
      <c r="A128" s="57" t="s">
        <v>13</v>
      </c>
      <c r="B128" s="48"/>
      <c r="C128" s="32"/>
      <c r="D128" s="49"/>
      <c r="E128" s="52"/>
      <c r="F128" s="52"/>
      <c r="G128" s="52"/>
      <c r="H128" s="52"/>
      <c r="I128" s="52"/>
    </row>
    <row r="129" spans="1:9" ht="25.5" x14ac:dyDescent="0.3">
      <c r="A129" s="58" t="s">
        <v>11</v>
      </c>
      <c r="B129" s="59" t="s">
        <v>10</v>
      </c>
      <c r="C129" s="58" t="s">
        <v>9</v>
      </c>
      <c r="D129" s="9" t="s">
        <v>160</v>
      </c>
      <c r="E129" s="58" t="s">
        <v>8</v>
      </c>
      <c r="F129" s="58" t="s">
        <v>7</v>
      </c>
      <c r="G129" s="58" t="s">
        <v>6</v>
      </c>
      <c r="H129" s="58" t="s">
        <v>74</v>
      </c>
      <c r="I129" s="58" t="s">
        <v>5</v>
      </c>
    </row>
    <row r="130" spans="1:9" ht="32.25" customHeight="1" x14ac:dyDescent="0.3">
      <c r="A130" s="22" t="s">
        <v>28</v>
      </c>
      <c r="B130" s="17" t="s">
        <v>109</v>
      </c>
      <c r="C130" s="26">
        <v>4</v>
      </c>
      <c r="D130" s="38"/>
      <c r="E130" s="12">
        <f>+D130*10%</f>
        <v>0</v>
      </c>
      <c r="F130" s="12">
        <f t="shared" ref="F130:F136" si="54">+D130+E130</f>
        <v>0</v>
      </c>
      <c r="G130" s="12">
        <f t="shared" ref="G130:G136" si="55">+F130*10%</f>
        <v>0</v>
      </c>
      <c r="H130" s="12">
        <f>+G130*19%</f>
        <v>0</v>
      </c>
      <c r="I130" s="12">
        <f>+F130+H130</f>
        <v>0</v>
      </c>
    </row>
    <row r="131" spans="1:9" ht="32.25" customHeight="1" x14ac:dyDescent="0.3">
      <c r="A131" s="22" t="s">
        <v>40</v>
      </c>
      <c r="B131" s="17" t="s">
        <v>109</v>
      </c>
      <c r="C131" s="26">
        <v>1</v>
      </c>
      <c r="D131" s="38"/>
      <c r="E131" s="12">
        <f t="shared" ref="E131:E135" si="56">+D131*10%</f>
        <v>0</v>
      </c>
      <c r="F131" s="12">
        <f t="shared" si="54"/>
        <v>0</v>
      </c>
      <c r="G131" s="12">
        <f t="shared" si="55"/>
        <v>0</v>
      </c>
      <c r="H131" s="12">
        <f t="shared" ref="H131:H135" si="57">+G131*19%</f>
        <v>0</v>
      </c>
      <c r="I131" s="12">
        <f>+F131+H131</f>
        <v>0</v>
      </c>
    </row>
    <row r="132" spans="1:9" ht="32.25" customHeight="1" x14ac:dyDescent="0.3">
      <c r="A132" s="22" t="s">
        <v>30</v>
      </c>
      <c r="B132" s="17" t="s">
        <v>109</v>
      </c>
      <c r="C132" s="26">
        <v>1</v>
      </c>
      <c r="D132" s="38"/>
      <c r="E132" s="12">
        <f t="shared" si="56"/>
        <v>0</v>
      </c>
      <c r="F132" s="12">
        <f t="shared" si="54"/>
        <v>0</v>
      </c>
      <c r="G132" s="12">
        <f t="shared" si="55"/>
        <v>0</v>
      </c>
      <c r="H132" s="12">
        <f t="shared" si="57"/>
        <v>0</v>
      </c>
      <c r="I132" s="12">
        <f t="shared" ref="I132:I136" si="58">+F132+H132</f>
        <v>0</v>
      </c>
    </row>
    <row r="133" spans="1:9" ht="43.5" customHeight="1" x14ac:dyDescent="0.3">
      <c r="A133" s="22" t="s">
        <v>152</v>
      </c>
      <c r="B133" s="17" t="s">
        <v>109</v>
      </c>
      <c r="C133" s="26">
        <v>1</v>
      </c>
      <c r="D133" s="38"/>
      <c r="E133" s="12">
        <f t="shared" si="56"/>
        <v>0</v>
      </c>
      <c r="F133" s="12">
        <f t="shared" si="54"/>
        <v>0</v>
      </c>
      <c r="G133" s="12">
        <f t="shared" si="55"/>
        <v>0</v>
      </c>
      <c r="H133" s="12">
        <f t="shared" si="57"/>
        <v>0</v>
      </c>
      <c r="I133" s="12">
        <f t="shared" si="58"/>
        <v>0</v>
      </c>
    </row>
    <row r="134" spans="1:9" ht="43.5" customHeight="1" x14ac:dyDescent="0.3">
      <c r="A134" s="22" t="s">
        <v>157</v>
      </c>
      <c r="B134" s="17" t="s">
        <v>109</v>
      </c>
      <c r="C134" s="26">
        <v>1</v>
      </c>
      <c r="D134" s="38"/>
      <c r="E134" s="12">
        <f t="shared" si="56"/>
        <v>0</v>
      </c>
      <c r="F134" s="12">
        <f t="shared" si="54"/>
        <v>0</v>
      </c>
      <c r="G134" s="12">
        <f t="shared" si="55"/>
        <v>0</v>
      </c>
      <c r="H134" s="12">
        <f t="shared" si="57"/>
        <v>0</v>
      </c>
      <c r="I134" s="12">
        <f t="shared" si="58"/>
        <v>0</v>
      </c>
    </row>
    <row r="135" spans="1:9" s="4" customFormat="1" ht="31.5" customHeight="1" x14ac:dyDescent="0.3">
      <c r="A135" s="19" t="s">
        <v>49</v>
      </c>
      <c r="B135" s="17" t="s">
        <v>109</v>
      </c>
      <c r="C135" s="26">
        <v>0</v>
      </c>
      <c r="D135" s="38"/>
      <c r="E135" s="12">
        <f t="shared" si="56"/>
        <v>0</v>
      </c>
      <c r="F135" s="12">
        <f t="shared" si="54"/>
        <v>0</v>
      </c>
      <c r="G135" s="12">
        <f t="shared" si="55"/>
        <v>0</v>
      </c>
      <c r="H135" s="12">
        <f t="shared" si="57"/>
        <v>0</v>
      </c>
      <c r="I135" s="12">
        <f t="shared" si="58"/>
        <v>0</v>
      </c>
    </row>
    <row r="136" spans="1:9" ht="25.5" customHeight="1" x14ac:dyDescent="0.3">
      <c r="A136" s="118" t="s">
        <v>0</v>
      </c>
      <c r="B136" s="120"/>
      <c r="C136" s="83">
        <f>SUM(C130:C135)</f>
        <v>8</v>
      </c>
      <c r="D136" s="107">
        <f>SUM(D130:D135)</f>
        <v>0</v>
      </c>
      <c r="E136" s="107">
        <f>SUM(E130:E135)</f>
        <v>0</v>
      </c>
      <c r="F136" s="107">
        <f t="shared" si="54"/>
        <v>0</v>
      </c>
      <c r="G136" s="107">
        <f t="shared" si="55"/>
        <v>0</v>
      </c>
      <c r="H136" s="107">
        <f>SUM(H130:H135)</f>
        <v>0</v>
      </c>
      <c r="I136" s="107">
        <f t="shared" si="58"/>
        <v>0</v>
      </c>
    </row>
    <row r="137" spans="1:9" ht="19.5" customHeight="1" x14ac:dyDescent="0.3">
      <c r="A137" s="45"/>
      <c r="B137" s="45"/>
      <c r="C137" s="77"/>
      <c r="D137" s="55"/>
      <c r="E137" s="55"/>
      <c r="F137" s="55"/>
      <c r="G137" s="55"/>
      <c r="H137" s="55"/>
      <c r="I137" s="55"/>
    </row>
    <row r="138" spans="1:9" ht="18.75" customHeight="1" x14ac:dyDescent="0.3">
      <c r="A138" s="57" t="s">
        <v>12</v>
      </c>
      <c r="B138" s="57"/>
      <c r="C138" s="53" t="s">
        <v>153</v>
      </c>
      <c r="D138" s="57"/>
      <c r="E138" s="57"/>
      <c r="F138" s="57"/>
      <c r="G138" s="57"/>
      <c r="H138" s="57"/>
      <c r="I138" s="57"/>
    </row>
    <row r="139" spans="1:9" ht="9.75" customHeight="1" x14ac:dyDescent="0.3">
      <c r="A139" s="48"/>
      <c r="B139" s="48"/>
      <c r="C139" s="57"/>
      <c r="D139" s="49"/>
      <c r="E139" s="52"/>
      <c r="F139" s="52"/>
      <c r="G139" s="52"/>
      <c r="H139" s="52"/>
      <c r="I139" s="52"/>
    </row>
    <row r="140" spans="1:9" ht="25.5" x14ac:dyDescent="0.3">
      <c r="A140" s="32" t="s">
        <v>11</v>
      </c>
      <c r="B140" s="32" t="s">
        <v>10</v>
      </c>
      <c r="C140" s="32" t="s">
        <v>9</v>
      </c>
      <c r="D140" s="9" t="s">
        <v>160</v>
      </c>
      <c r="E140" s="32" t="s">
        <v>8</v>
      </c>
      <c r="F140" s="32" t="s">
        <v>7</v>
      </c>
      <c r="G140" s="32" t="s">
        <v>6</v>
      </c>
      <c r="H140" s="32" t="s">
        <v>74</v>
      </c>
      <c r="I140" s="32" t="s">
        <v>5</v>
      </c>
    </row>
    <row r="141" spans="1:9" ht="40.5" x14ac:dyDescent="0.3">
      <c r="A141" s="73" t="s">
        <v>38</v>
      </c>
      <c r="B141" s="90" t="s">
        <v>155</v>
      </c>
      <c r="C141" s="75">
        <v>1</v>
      </c>
      <c r="D141" s="87"/>
      <c r="E141" s="88">
        <f>+D141*10%</f>
        <v>0</v>
      </c>
      <c r="F141" s="88">
        <f t="shared" ref="F141:F142" si="59">+D141+E141</f>
        <v>0</v>
      </c>
      <c r="G141" s="88">
        <f t="shared" ref="G141:G142" si="60">+F141*10%</f>
        <v>0</v>
      </c>
      <c r="H141" s="88">
        <f>+G141*19%</f>
        <v>0</v>
      </c>
      <c r="I141" s="88">
        <f t="shared" ref="I141:I143" si="61">+F141+H141</f>
        <v>0</v>
      </c>
    </row>
    <row r="142" spans="1:9" ht="40.5" x14ac:dyDescent="0.3">
      <c r="A142" s="89" t="s">
        <v>38</v>
      </c>
      <c r="B142" s="86" t="s">
        <v>155</v>
      </c>
      <c r="C142" s="75">
        <v>1</v>
      </c>
      <c r="D142" s="87"/>
      <c r="E142" s="88">
        <f t="shared" ref="E142:E143" si="62">+D142*10%</f>
        <v>0</v>
      </c>
      <c r="F142" s="88">
        <f t="shared" si="59"/>
        <v>0</v>
      </c>
      <c r="G142" s="88">
        <f t="shared" si="60"/>
        <v>0</v>
      </c>
      <c r="H142" s="88">
        <f t="shared" ref="H142:H143" si="63">+G142*19%</f>
        <v>0</v>
      </c>
      <c r="I142" s="88">
        <f t="shared" si="61"/>
        <v>0</v>
      </c>
    </row>
    <row r="143" spans="1:9" ht="40.5" x14ac:dyDescent="0.3">
      <c r="A143" s="73" t="s">
        <v>30</v>
      </c>
      <c r="B143" s="86" t="s">
        <v>119</v>
      </c>
      <c r="C143" s="75">
        <v>1</v>
      </c>
      <c r="D143" s="87"/>
      <c r="E143" s="88">
        <f t="shared" si="62"/>
        <v>0</v>
      </c>
      <c r="F143" s="88">
        <f t="shared" ref="F143" si="64">+D143+E143</f>
        <v>0</v>
      </c>
      <c r="G143" s="88">
        <f t="shared" ref="G143" si="65">+F143*10%</f>
        <v>0</v>
      </c>
      <c r="H143" s="88">
        <f t="shared" si="63"/>
        <v>0</v>
      </c>
      <c r="I143" s="88">
        <f t="shared" si="61"/>
        <v>0</v>
      </c>
    </row>
    <row r="144" spans="1:9" x14ac:dyDescent="0.3">
      <c r="A144" s="118" t="s">
        <v>0</v>
      </c>
      <c r="B144" s="120"/>
      <c r="C144" s="91">
        <f t="shared" ref="C144:I144" si="66">SUM(C141:C143)</f>
        <v>3</v>
      </c>
      <c r="D144" s="108">
        <f t="shared" si="66"/>
        <v>0</v>
      </c>
      <c r="E144" s="109">
        <f t="shared" si="66"/>
        <v>0</v>
      </c>
      <c r="F144" s="109">
        <f t="shared" si="66"/>
        <v>0</v>
      </c>
      <c r="G144" s="109">
        <f t="shared" si="66"/>
        <v>0</v>
      </c>
      <c r="H144" s="109">
        <f t="shared" si="66"/>
        <v>0</v>
      </c>
      <c r="I144" s="109">
        <f t="shared" si="66"/>
        <v>0</v>
      </c>
    </row>
    <row r="145" spans="1:9" x14ac:dyDescent="0.3">
      <c r="A145" s="45"/>
      <c r="B145" s="45"/>
      <c r="C145" s="53"/>
      <c r="D145" s="52"/>
      <c r="E145" s="52"/>
      <c r="F145" s="52"/>
      <c r="G145" s="52"/>
      <c r="H145" s="52"/>
      <c r="I145" s="52"/>
    </row>
    <row r="146" spans="1:9" x14ac:dyDescent="0.3">
      <c r="A146" s="57" t="s">
        <v>17</v>
      </c>
      <c r="B146" s="56"/>
      <c r="C146" s="52"/>
      <c r="D146" s="57"/>
      <c r="E146" s="57"/>
      <c r="F146" s="57"/>
      <c r="G146" s="57"/>
      <c r="H146" s="57"/>
      <c r="I146" s="57"/>
    </row>
    <row r="147" spans="1:9" ht="32.25" customHeight="1" x14ac:dyDescent="0.3">
      <c r="A147" s="85"/>
      <c r="B147" s="85"/>
      <c r="C147" s="32" t="s">
        <v>9</v>
      </c>
      <c r="D147" s="9" t="s">
        <v>160</v>
      </c>
      <c r="E147" s="32" t="s">
        <v>8</v>
      </c>
      <c r="F147" s="32" t="s">
        <v>7</v>
      </c>
      <c r="G147" s="32" t="s">
        <v>6</v>
      </c>
      <c r="H147" s="32" t="s">
        <v>74</v>
      </c>
      <c r="I147" s="32" t="s">
        <v>5</v>
      </c>
    </row>
    <row r="148" spans="1:9" ht="30" customHeight="1" x14ac:dyDescent="0.3">
      <c r="A148" s="17" t="s">
        <v>16</v>
      </c>
      <c r="B148" s="24" t="s">
        <v>112</v>
      </c>
      <c r="C148" s="54">
        <v>3</v>
      </c>
      <c r="D148" s="38"/>
      <c r="E148" s="12">
        <f>+D148*10%</f>
        <v>0</v>
      </c>
      <c r="F148" s="12">
        <f t="shared" ref="F148" si="67">+D148+E148</f>
        <v>0</v>
      </c>
      <c r="G148" s="12">
        <f t="shared" ref="G148" si="68">+F148*10%</f>
        <v>0</v>
      </c>
      <c r="H148" s="12">
        <f>+G148*19%</f>
        <v>0</v>
      </c>
      <c r="I148" s="12">
        <f t="shared" ref="I148" si="69">+F148+H148</f>
        <v>0</v>
      </c>
    </row>
    <row r="149" spans="1:9" ht="33" customHeight="1" x14ac:dyDescent="0.3">
      <c r="A149" s="13" t="s">
        <v>15</v>
      </c>
      <c r="B149" s="24" t="s">
        <v>112</v>
      </c>
      <c r="C149" s="54">
        <v>1</v>
      </c>
      <c r="D149" s="38"/>
      <c r="E149" s="12">
        <f>+D149*10%</f>
        <v>0</v>
      </c>
      <c r="F149" s="12">
        <f t="shared" ref="F149" si="70">+D149+E149</f>
        <v>0</v>
      </c>
      <c r="G149" s="12">
        <f t="shared" ref="G149" si="71">+F149*10%</f>
        <v>0</v>
      </c>
      <c r="H149" s="12">
        <f>+G149*19%</f>
        <v>0</v>
      </c>
      <c r="I149" s="12">
        <f t="shared" ref="I149" si="72">+F149+H149</f>
        <v>0</v>
      </c>
    </row>
    <row r="150" spans="1:9" x14ac:dyDescent="0.3">
      <c r="A150" s="118" t="s">
        <v>0</v>
      </c>
      <c r="B150" s="119"/>
      <c r="C150" s="92">
        <f>SUM(C148:C149)</f>
        <v>4</v>
      </c>
      <c r="D150" s="93">
        <f>SUM(D148:D149)</f>
        <v>0</v>
      </c>
      <c r="E150" s="93">
        <f t="shared" ref="E150:I150" si="73">SUM(E148:E149)</f>
        <v>0</v>
      </c>
      <c r="F150" s="93">
        <f t="shared" si="73"/>
        <v>0</v>
      </c>
      <c r="G150" s="93">
        <f t="shared" si="73"/>
        <v>0</v>
      </c>
      <c r="H150" s="93">
        <f t="shared" si="73"/>
        <v>0</v>
      </c>
      <c r="I150" s="93">
        <f t="shared" si="73"/>
        <v>0</v>
      </c>
    </row>
    <row r="151" spans="1:9" x14ac:dyDescent="0.3">
      <c r="A151" s="56"/>
      <c r="B151" s="56"/>
      <c r="C151" s="52"/>
      <c r="D151" s="52"/>
      <c r="E151" s="52"/>
      <c r="F151" s="52"/>
      <c r="G151" s="52"/>
      <c r="H151" s="52"/>
      <c r="I151" s="52"/>
    </row>
    <row r="152" spans="1:9" x14ac:dyDescent="0.3">
      <c r="A152" s="56"/>
      <c r="B152" s="56"/>
      <c r="C152" s="52"/>
      <c r="D152" s="52"/>
      <c r="E152" s="52"/>
      <c r="F152" s="52"/>
      <c r="G152" s="52"/>
      <c r="H152" s="52"/>
      <c r="I152" s="52"/>
    </row>
    <row r="153" spans="1:9" x14ac:dyDescent="0.3">
      <c r="A153" s="48" t="s">
        <v>159</v>
      </c>
      <c r="B153" s="48"/>
      <c r="C153" s="98">
        <f>+C20+C34+C50+C66+C82+C98+C113+C127+C136+C144+C150+C103</f>
        <v>148</v>
      </c>
      <c r="D153" s="52"/>
      <c r="E153" s="52"/>
      <c r="F153" s="52"/>
      <c r="G153" s="52"/>
      <c r="H153" s="52"/>
      <c r="I153" s="52"/>
    </row>
    <row r="154" spans="1:9" x14ac:dyDescent="0.3">
      <c r="A154" s="56"/>
      <c r="B154" s="56"/>
      <c r="C154" s="52"/>
      <c r="D154" s="57"/>
      <c r="E154" s="57"/>
      <c r="F154" s="57"/>
      <c r="G154" s="57"/>
      <c r="H154" s="57"/>
      <c r="I154" s="57"/>
    </row>
    <row r="155" spans="1:9" x14ac:dyDescent="0.3">
      <c r="A155" s="48" t="s">
        <v>4</v>
      </c>
      <c r="B155" s="56"/>
      <c r="C155" s="95"/>
      <c r="D155" s="95"/>
      <c r="E155" s="95"/>
      <c r="F155" s="95"/>
      <c r="G155" s="95"/>
      <c r="H155" s="95"/>
      <c r="I155" s="95"/>
    </row>
    <row r="156" spans="1:9" x14ac:dyDescent="0.3">
      <c r="A156" s="56"/>
      <c r="B156" s="56"/>
      <c r="C156" s="94"/>
      <c r="D156" s="94"/>
      <c r="E156" s="94"/>
      <c r="F156" s="94"/>
      <c r="G156" s="94"/>
      <c r="H156" s="94"/>
      <c r="I156" s="94"/>
    </row>
    <row r="157" spans="1:9" x14ac:dyDescent="0.3">
      <c r="A157" s="48" t="s">
        <v>158</v>
      </c>
      <c r="B157" s="56"/>
      <c r="C157" s="52"/>
      <c r="D157" s="57"/>
      <c r="E157" s="57"/>
      <c r="F157" s="57"/>
      <c r="G157" s="57"/>
      <c r="H157" s="57"/>
      <c r="I157" s="96"/>
    </row>
    <row r="158" spans="1:9" x14ac:dyDescent="0.3">
      <c r="A158" s="56"/>
      <c r="B158" s="56"/>
      <c r="C158" s="52"/>
      <c r="D158" s="57"/>
      <c r="E158" s="57"/>
      <c r="F158" s="57"/>
      <c r="G158" s="57"/>
      <c r="H158" s="57"/>
      <c r="I158" s="57"/>
    </row>
    <row r="159" spans="1:9" x14ac:dyDescent="0.3">
      <c r="A159" s="57" t="s">
        <v>110</v>
      </c>
      <c r="B159" s="56"/>
      <c r="C159" s="57"/>
      <c r="D159" s="52"/>
      <c r="E159" s="52"/>
      <c r="F159" s="52"/>
      <c r="G159" s="52"/>
      <c r="H159" s="52"/>
      <c r="I159" s="52"/>
    </row>
    <row r="160" spans="1:9" x14ac:dyDescent="0.3">
      <c r="A160" s="48" t="s">
        <v>111</v>
      </c>
      <c r="B160" s="57"/>
      <c r="C160" s="52"/>
    </row>
    <row r="161" spans="2:2" x14ac:dyDescent="0.3">
      <c r="B161" s="56"/>
    </row>
  </sheetData>
  <mergeCells count="15">
    <mergeCell ref="A1:I1"/>
    <mergeCell ref="A2:I2"/>
    <mergeCell ref="A3:I3"/>
    <mergeCell ref="A20:B20"/>
    <mergeCell ref="A34:B34"/>
    <mergeCell ref="A127:B127"/>
    <mergeCell ref="A50:B50"/>
    <mergeCell ref="A82:B82"/>
    <mergeCell ref="A98:B98"/>
    <mergeCell ref="A150:B150"/>
    <mergeCell ref="A136:B136"/>
    <mergeCell ref="A66:B66"/>
    <mergeCell ref="A113:B113"/>
    <mergeCell ref="A144:B144"/>
    <mergeCell ref="A103:B103"/>
  </mergeCells>
  <printOptions horizontalCentered="1"/>
  <pageMargins left="0.73685039370078742" right="0.19685039370078741" top="0.11811023622047245" bottom="0.11811023622047245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ESMERALDA RODRIGUEZ RODRIGUEZ</cp:lastModifiedBy>
  <cp:lastPrinted>2024-09-25T16:37:53Z</cp:lastPrinted>
  <dcterms:created xsi:type="dcterms:W3CDTF">2018-11-16T19:06:54Z</dcterms:created>
  <dcterms:modified xsi:type="dcterms:W3CDTF">2024-10-11T19:08:54Z</dcterms:modified>
</cp:coreProperties>
</file>