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26\CONTRATACION\INSUMOS ODONTOLOGICOS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_FilterDatabase" localSheetId="0" hidden="1">Hoja1!$A$5:$V$140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43" i="1" l="1"/>
  <c r="V6" i="1"/>
  <c r="V14" i="1"/>
  <c r="V18" i="1"/>
  <c r="V22" i="1"/>
  <c r="V30" i="1"/>
  <c r="V34" i="1"/>
  <c r="V38" i="1"/>
  <c r="V46" i="1"/>
  <c r="V50" i="1"/>
  <c r="V54" i="1"/>
  <c r="V62" i="1"/>
  <c r="V66" i="1"/>
  <c r="V70" i="1"/>
  <c r="V78" i="1"/>
  <c r="V82" i="1"/>
  <c r="V86" i="1"/>
  <c r="V94" i="1"/>
  <c r="V98" i="1"/>
  <c r="V102" i="1"/>
  <c r="V110" i="1"/>
  <c r="V114" i="1"/>
  <c r="V118" i="1"/>
  <c r="V126" i="1"/>
  <c r="V130" i="1"/>
  <c r="V134" i="1"/>
  <c r="V10" i="1"/>
  <c r="V26" i="1"/>
  <c r="V42" i="1"/>
  <c r="V58" i="1"/>
  <c r="V74" i="1"/>
  <c r="V90" i="1"/>
  <c r="V106" i="1"/>
  <c r="V122" i="1"/>
  <c r="V138" i="1"/>
  <c r="V7" i="1"/>
  <c r="V8" i="1"/>
  <c r="V9" i="1"/>
  <c r="V11" i="1"/>
  <c r="V12" i="1"/>
  <c r="V13" i="1"/>
  <c r="V15" i="1"/>
  <c r="V16" i="1"/>
  <c r="V17" i="1"/>
  <c r="V19" i="1"/>
  <c r="V20" i="1"/>
  <c r="V21" i="1"/>
  <c r="V23" i="1"/>
  <c r="V24" i="1"/>
  <c r="V25" i="1"/>
  <c r="V27" i="1"/>
  <c r="V28" i="1"/>
  <c r="V29" i="1"/>
  <c r="V31" i="1"/>
  <c r="V32" i="1"/>
  <c r="V33" i="1"/>
  <c r="V35" i="1"/>
  <c r="V36" i="1"/>
  <c r="V37" i="1"/>
  <c r="V39" i="1"/>
  <c r="V40" i="1"/>
  <c r="V41" i="1"/>
  <c r="V43" i="1"/>
  <c r="V44" i="1"/>
  <c r="V45" i="1"/>
  <c r="V47" i="1"/>
  <c r="V48" i="1"/>
  <c r="V49" i="1"/>
  <c r="V51" i="1"/>
  <c r="V52" i="1"/>
  <c r="V53" i="1"/>
  <c r="V55" i="1"/>
  <c r="V56" i="1"/>
  <c r="V57" i="1"/>
  <c r="V59" i="1"/>
  <c r="V60" i="1"/>
  <c r="V61" i="1"/>
  <c r="V63" i="1"/>
  <c r="V64" i="1"/>
  <c r="V65" i="1"/>
  <c r="V67" i="1"/>
  <c r="V68" i="1"/>
  <c r="V69" i="1"/>
  <c r="V71" i="1"/>
  <c r="V72" i="1"/>
  <c r="V73" i="1"/>
  <c r="V75" i="1"/>
  <c r="V76" i="1"/>
  <c r="V77" i="1"/>
  <c r="V79" i="1"/>
  <c r="V80" i="1"/>
  <c r="V81" i="1"/>
  <c r="V83" i="1"/>
  <c r="V84" i="1"/>
  <c r="V85" i="1"/>
  <c r="V87" i="1"/>
  <c r="V88" i="1"/>
  <c r="V89" i="1"/>
  <c r="V91" i="1"/>
  <c r="V92" i="1"/>
  <c r="V93" i="1"/>
  <c r="V95" i="1"/>
  <c r="V96" i="1"/>
  <c r="V97" i="1"/>
  <c r="V99" i="1"/>
  <c r="V100" i="1"/>
  <c r="V101" i="1"/>
  <c r="V103" i="1"/>
  <c r="V104" i="1"/>
  <c r="V105" i="1"/>
  <c r="V107" i="1"/>
  <c r="V108" i="1"/>
  <c r="V109" i="1"/>
  <c r="V111" i="1"/>
  <c r="V112" i="1"/>
  <c r="V113" i="1"/>
  <c r="V115" i="1"/>
  <c r="V116" i="1"/>
  <c r="V117" i="1"/>
  <c r="V119" i="1"/>
  <c r="V120" i="1"/>
  <c r="V121" i="1"/>
  <c r="V123" i="1"/>
  <c r="V124" i="1"/>
  <c r="V125" i="1"/>
  <c r="V127" i="1"/>
  <c r="V128" i="1"/>
  <c r="V129" i="1"/>
  <c r="V131" i="1"/>
  <c r="V132" i="1"/>
  <c r="V133" i="1"/>
  <c r="V135" i="1"/>
  <c r="V136" i="1"/>
  <c r="V137" i="1"/>
  <c r="V139" i="1"/>
  <c r="V140" i="1"/>
</calcChain>
</file>

<file path=xl/sharedStrings.xml><?xml version="1.0" encoding="utf-8"?>
<sst xmlns="http://schemas.openxmlformats.org/spreadsheetml/2006/main" count="789" uniqueCount="275">
  <si>
    <t>DIRECCION ADMINISTRATIVA</t>
  </si>
  <si>
    <t>GRUPO CONTRATACION INSUMOS HOSPITALARIOS</t>
  </si>
  <si>
    <t>NIT EMPRESA</t>
  </si>
  <si>
    <t>RAZÓN SOCIAL</t>
  </si>
  <si>
    <t>LINEA</t>
  </si>
  <si>
    <t>PAQUETE</t>
  </si>
  <si>
    <t>CÓDIGO</t>
  </si>
  <si>
    <t>DESCRIPCION DEL INSUMO SOLICITADO</t>
  </si>
  <si>
    <t>UNIDAD DE MANEJO</t>
  </si>
  <si>
    <t>DESCRIPCION DEL INSUMO OFERTADO</t>
  </si>
  <si>
    <t>PRESENTACIÓN SUGERIDA</t>
  </si>
  <si>
    <t>PRESENTACION OFERTADA</t>
  </si>
  <si>
    <t xml:space="preserve">MARCA O LABORATORIO FABRICANTE SUGERIDO </t>
  </si>
  <si>
    <t>MARCA OFERTADA</t>
  </si>
  <si>
    <t xml:space="preserve">LABORATORIO FABRICANTE OFERTADO </t>
  </si>
  <si>
    <t>PAIS</t>
  </si>
  <si>
    <t>REGISTRO SANITARIO Nro.</t>
  </si>
  <si>
    <t>VENCIMIENTO REGITRO SANITARIO (dd/mm/aaaa)</t>
  </si>
  <si>
    <t>CLASIFICACION DEL RIESGO</t>
  </si>
  <si>
    <t>VALOR UNITARIO EN LA UNIDAD DE METROSALUD</t>
  </si>
  <si>
    <t xml:space="preserve">IVA </t>
  </si>
  <si>
    <t>VALOR TOTAL CON IVA</t>
  </si>
  <si>
    <t>ODONTOLOGÍA</t>
  </si>
  <si>
    <t xml:space="preserve">AGUJAS CARPULES </t>
  </si>
  <si>
    <t>Aguja carpule corta 30 g x 1  (26 mm)</t>
  </si>
  <si>
    <t>Unidad</t>
  </si>
  <si>
    <t>Caja x 100 unidades</t>
  </si>
  <si>
    <t>Denject</t>
  </si>
  <si>
    <t>Aguja carpule larga 27g x 1 3/8 - 1 5/8</t>
  </si>
  <si>
    <t>BANDAS PORTAMATRIZ</t>
  </si>
  <si>
    <t>Banda portamatriz ancha 1/4</t>
  </si>
  <si>
    <t>Rollo</t>
  </si>
  <si>
    <t>Rollo x 3m</t>
  </si>
  <si>
    <t>FEN</t>
  </si>
  <si>
    <t>Banda portamatriz angosta 3/16</t>
  </si>
  <si>
    <t xml:space="preserve">CONOS </t>
  </si>
  <si>
    <t>Tubo</t>
  </si>
  <si>
    <t>Caja x 6 tubos</t>
  </si>
  <si>
    <t>LIMAS</t>
  </si>
  <si>
    <t>Limas preserie n? 10. 25 mm x 6 Marca : Maillefer</t>
  </si>
  <si>
    <t>Estuche</t>
  </si>
  <si>
    <t>Estuche x 6 limas</t>
  </si>
  <si>
    <t>Limas primera serie n? 15. 25 mm x 6 Marca : Maillefer</t>
  </si>
  <si>
    <t>Limas primera serie n? 20. 25 mm. X 6 Marca: Maillefer</t>
  </si>
  <si>
    <t>Limas primera serie n? 25. 25 mm x 6 Marca : Maillefer</t>
  </si>
  <si>
    <t>Limas primera serie n? 30. 25 mm x 6 Marca: Maillefer</t>
  </si>
  <si>
    <t>Limas primera serie n? 35. 25 mm x 6 Marca: Maillefer</t>
  </si>
  <si>
    <t>Limas primera serie n? 40. 25 mm x 6 Marca:Maillefer</t>
  </si>
  <si>
    <t>Limas segunda serie n? 45. 25 mm x 6 Marca:Maillefer</t>
  </si>
  <si>
    <t>Limas preserie # 08 25 mm x 6 Marca: Maillefer</t>
  </si>
  <si>
    <t>Limas primera serie n?s 15-40 surtido 30-31 mm x 6 Marca: Maillefer</t>
  </si>
  <si>
    <t>Limas segunda serie n?s 45-80 surtido 30-31 mm x 6 Marca: Maillefer</t>
  </si>
  <si>
    <t>DISCOS PARA RESINA</t>
  </si>
  <si>
    <t>Disco pulido para resina. Compatible sistema Softlex. Con base flexible con un ojo metálico para mandril. Grano Grueso x 30 Unidades</t>
  </si>
  <si>
    <t>Caja/Bolsa</t>
  </si>
  <si>
    <t>CAJA X 30</t>
  </si>
  <si>
    <t>3M</t>
  </si>
  <si>
    <r>
      <t xml:space="preserve">Disco pulido para resina. Compatible sistema Softlex. Con base flexible con un ojo metálico para mandril. </t>
    </r>
    <r>
      <rPr>
        <sz val="11"/>
        <color theme="1"/>
        <rFont val="Calibri"/>
        <family val="2"/>
        <scheme val="minor"/>
      </rPr>
      <t>Grano medio  x 30 Unidades</t>
    </r>
  </si>
  <si>
    <t>Disco pulido para resina. Compatible sistema Softlex. Con base flexible con un ojo metálico para mandril. Grano fino x 30 Unidades</t>
  </si>
  <si>
    <t>Disco pulido para resina. Compatible sistema Softlex. Con base flexible con un ojo metálico para mandril. Grano Ultrafino x 30 Unidades</t>
  </si>
  <si>
    <t>FOTOCURADO</t>
  </si>
  <si>
    <t>Jeringa</t>
  </si>
  <si>
    <t>FRESAS CARBURO</t>
  </si>
  <si>
    <t>Fresa carburo cono invertido mediana para pieza de alta.
ISO: 500 314 010 001 014</t>
  </si>
  <si>
    <t>UNIDAD</t>
  </si>
  <si>
    <t>SS White</t>
  </si>
  <si>
    <t>Fresa quirurgica de carburo de tungsteno 701 corte cruzado para pieza de alta 
ISO: 500 314 168 006 012
ISO: 500 314 168 010 012</t>
  </si>
  <si>
    <t>Fresa quirurgica de carburo de tungsteno 702 corte cruzado para pieza de alta 
ISO: 500 314 168 006 016
ISO: 500 314 168 006 016</t>
  </si>
  <si>
    <t>Fresa de acero llama para pulido y acabado de amalgama mediana
ISO: 500 314 254 072 014</t>
  </si>
  <si>
    <t>Fresa carburo pera mediana para pieza de alta - 
FG 330
ISO: 500 314 237 001 008</t>
  </si>
  <si>
    <t>Fresa carburo (a.v) cono invert. Pequena # 33 1/2 UNIDAD</t>
  </si>
  <si>
    <t>Fresa de carburo redonda (bola) grande #6 para pieza de alta 
ISO: 500 314 001 001 018</t>
  </si>
  <si>
    <t>Fresa de carburo redonda (bola) mediana #3 para pieza de alta 
ISO: 500 314 001 001 012</t>
  </si>
  <si>
    <t>Fresa de carburo redonda (bola) pequeña #1 para pieza de alta 
ISO: 500 314 001 001 008</t>
  </si>
  <si>
    <t>Fresa de carburo cilindrica punta redodeada pequeña para pieza alta
ISO: 500 314 139 006 009</t>
  </si>
  <si>
    <t>FRESAS DIAMANTE</t>
  </si>
  <si>
    <t>Fresa diamante troncocónica grandre para pieza de alta punta redonda grano medio (cinta azul)
ISO: 806 314 199 524 016</t>
  </si>
  <si>
    <t>ESTUCHE X 1 UNIDAD</t>
  </si>
  <si>
    <t>DANTIS</t>
  </si>
  <si>
    <t>Fresa diamante troncocónica mediana para pieza de alta punta redonda grano medio (cinta azul)
ISO: 806 314 199 524 014</t>
  </si>
  <si>
    <t>Fresa diamante cilindrica grandre para pieza de alta punta redonda grano medio (cinta azul)
ISO: 806 314 141 524 014</t>
  </si>
  <si>
    <t>Fresa diamante cilindrica mediana para pieza de alta punta rendoda grano medio (cinta azul)
ISO: 806 314 141 524 012</t>
  </si>
  <si>
    <t>Fresa diamante cilindrica pequeña para pieza de alta punta redonda grano medio (cinta azul)
ISO: 806 314 141 524 010</t>
  </si>
  <si>
    <t>Fresa diamante troncocónica grandre para pieza de alta punta aguja grano medio (cinta azul)
ISO: 806 314 166 524 014
ISO: 806 314 166 524 016</t>
  </si>
  <si>
    <t>Fresa diamante troncocónica mediana para pieza de alta punta aguja grano medio (cinta azul)
ISO: 806 314 166 524 012</t>
  </si>
  <si>
    <t>Fresa diamante redonda grandre para pieza de alta  grano medio (cinta azul)
ISO: 806 314 001 524 018</t>
  </si>
  <si>
    <t>Fresa diamante redonda mediana para pieza de alta  grano medio (cinta azul)
ISO: 806 314 001 524 014</t>
  </si>
  <si>
    <t>Fresa diamante redonda pequeña para pieza de alta grano medio (cinta azul)
ISO: 806 314 001 524 010</t>
  </si>
  <si>
    <t>Fresa diamante llama mediana para pulir grano super fino (cinta amarilla)
ISO: 806 314 249 504 012</t>
  </si>
  <si>
    <t>Fresa diamante aguja delgada larga para pulir grano super fino (cinta amarilla)
ISO: 806 314 166 504 014</t>
  </si>
  <si>
    <t>Fresa diamante bala para pulir grano super fino (cinta amarilla)
ISO: 806 314 257 504 020</t>
  </si>
  <si>
    <t>FRESAS GATES</t>
  </si>
  <si>
    <t>Fresas gates  n°1 x 6 unidades</t>
  </si>
  <si>
    <t>Caja</t>
  </si>
  <si>
    <t>Caja x 6 unidades</t>
  </si>
  <si>
    <t>Maillefer</t>
  </si>
  <si>
    <t>Fresas gates n°2 x unidades</t>
  </si>
  <si>
    <t>Fresas gates n°3 x 6 unidades</t>
  </si>
  <si>
    <t>FRESAS PEESO</t>
  </si>
  <si>
    <t>Fresas peeso n°1 x 6 unidades</t>
  </si>
  <si>
    <t>CAJA X 6</t>
  </si>
  <si>
    <t>MAILLEFER</t>
  </si>
  <si>
    <t>Fresas peeso n°2 x 6 unidades</t>
  </si>
  <si>
    <t>Fresas peeso n°3 x 6 unidades</t>
  </si>
  <si>
    <t>FRESAS ZECRYA</t>
  </si>
  <si>
    <t>Fresa Quirurgica carburo tungsteno Zekrya</t>
  </si>
  <si>
    <t xml:space="preserve">Fresa carburo tungsteno Zekrya para endodoncia (Endozecrya)
</t>
  </si>
  <si>
    <t>LIMAS K-FILE</t>
  </si>
  <si>
    <t>Limas k-file readysteel 25mm 006  x 6 unidades</t>
  </si>
  <si>
    <t>Estuche x 6 unidades</t>
  </si>
  <si>
    <t>Limas k-file readysteel 25mm 008  x 6 unidades</t>
  </si>
  <si>
    <t>Limas k-file readysteel 25mm 010 x  x 6 unidades</t>
  </si>
  <si>
    <t xml:space="preserve">Limas k-flexofile readysteel 25mm 015  x 6 unidades </t>
  </si>
  <si>
    <t>Limas k-flexofile readysteel 25mm 020  x 6 unidades</t>
  </si>
  <si>
    <t>NINGUNO</t>
  </si>
  <si>
    <t>Fresa diamante troncocónica pequeña para pieza de alta punta redonda grano medio (cinta azul)
ISO: 806 314 199 524 012</t>
  </si>
  <si>
    <t>Lijas metalicas  x 12.unidades</t>
  </si>
  <si>
    <t>CAJA X 12</t>
  </si>
  <si>
    <t>ADACO</t>
  </si>
  <si>
    <t>Cemento oxifosfato polvo-liquido  32 gms- 15 mls.</t>
  </si>
  <si>
    <t>Kit</t>
  </si>
  <si>
    <t>FRASCO X 15 CC</t>
  </si>
  <si>
    <t>NEW STETIC</t>
  </si>
  <si>
    <t>Quelante (edta 17%) p/ conductos calcificados x 120 ml</t>
  </si>
  <si>
    <t xml:space="preserve">Frasco </t>
  </si>
  <si>
    <t>FRASCO X 120 ML</t>
  </si>
  <si>
    <t>EUFAR</t>
  </si>
  <si>
    <t>Spray refrigerante frío para el diagnóstico en endodoncia x 200ml (tipo endofrost-endoice)</t>
  </si>
  <si>
    <t>Frasco</t>
  </si>
  <si>
    <t>FRASCO X 200 ML</t>
  </si>
  <si>
    <t>ROEKO</t>
  </si>
  <si>
    <t>Hipoclorito de sodio 1% x 120 ml</t>
  </si>
  <si>
    <t>PRODONT</t>
  </si>
  <si>
    <t>Pasta para profilaxis x 50-60 gms</t>
  </si>
  <si>
    <t>Caja/Tubo</t>
  </si>
  <si>
    <t>POTE X 50 GR</t>
  </si>
  <si>
    <t>Disolvente gutapercha x 15 - 20 ml.</t>
  </si>
  <si>
    <t>FRASCO X 15 ML</t>
  </si>
  <si>
    <t>Agua oxigenada al 3% x 120 ml</t>
  </si>
  <si>
    <t>LABORATORIO OSA</t>
  </si>
  <si>
    <t>Algodon en rollos de uso odontologico x 1000 unidades</t>
  </si>
  <si>
    <t>Paquete</t>
  </si>
  <si>
    <t>PAQUETE X 1000</t>
  </si>
  <si>
    <t>HIGIETEX</t>
  </si>
  <si>
    <t>Espejo bucal odontologico N°5 sin aumento</t>
  </si>
  <si>
    <t>SUPERDENT</t>
  </si>
  <si>
    <t>Puntas de papel absorbentes primera serie (15-40) x 120-200 unidades</t>
  </si>
  <si>
    <t>ORBIDENTAL</t>
  </si>
  <si>
    <t>Cuñas de madera x 100</t>
  </si>
  <si>
    <t>PAQUETE X 100</t>
  </si>
  <si>
    <t>PORTEK</t>
  </si>
  <si>
    <t>Jeringas para irrigar endodoncia tipo z  x 100 unidades</t>
  </si>
  <si>
    <t>Bolsa/Caja</t>
  </si>
  <si>
    <t>Medic</t>
  </si>
  <si>
    <t>Tiranervios endodontico x 10-12 unidaes
- Surtido</t>
  </si>
  <si>
    <t>Blister/Caja</t>
  </si>
  <si>
    <t>BLISTER X 10</t>
  </si>
  <si>
    <t>Cepillos profilaxis dental para contrangulo</t>
  </si>
  <si>
    <t>Fen</t>
  </si>
  <si>
    <t>Separador de lengua desechable</t>
  </si>
  <si>
    <t>QUIRUDENT</t>
  </si>
  <si>
    <t>Clorhexidina solución enjuague al 0 12% x 250ml</t>
  </si>
  <si>
    <t>FRASCO X 250 ML</t>
  </si>
  <si>
    <t>Colgate</t>
  </si>
  <si>
    <t>Conos de gutapercha # 25 angulación taper 6° Caja x 6 tubos  Marca Hygienic</t>
  </si>
  <si>
    <t>Conos de gutapercha # 30 angulación taper 6° Caja x 6 tubos  Marca Hygienic</t>
  </si>
  <si>
    <t>Fresa de carburo cilindrica punta redodeada grande para pieza alta
ISO: 500 314 139 006 012</t>
  </si>
  <si>
    <t>Fresa de carburo cilindrica punta redodeada mediana para pieza alta
ISO: 500 314 139 006 010</t>
  </si>
  <si>
    <t>Mandriles para pieza de mano</t>
  </si>
  <si>
    <t>Lidocaina 2% + epinefrina x 50 carpules</t>
  </si>
  <si>
    <t>Caja x 50 carpules</t>
  </si>
  <si>
    <t>Newcaina</t>
  </si>
  <si>
    <t>Lidocaina 2% sin epinefrina x 50 carpules</t>
  </si>
  <si>
    <t>Lidocaina</t>
  </si>
  <si>
    <t>Articaina clorhidrato 4% + epinefrina x 50 carpules</t>
  </si>
  <si>
    <t>Arteek</t>
  </si>
  <si>
    <t>Cemento Endodóntico a base de resina Marca Adseal</t>
  </si>
  <si>
    <t>Hidroxido de calcio radiopaco Marca Dycal</t>
  </si>
  <si>
    <t>Revelador de placa bacteriana x 10 ml.</t>
  </si>
  <si>
    <t>Frasco x 10 ml</t>
  </si>
  <si>
    <t>Eufar</t>
  </si>
  <si>
    <t>Sellante de fisura de fotocurado x 6.0ml</t>
  </si>
  <si>
    <t>Frasco/Jeringa</t>
  </si>
  <si>
    <t>FCO X 6 ML</t>
  </si>
  <si>
    <t>ácido ortofosforico 36-37% gel x 5 ml - 10 ml</t>
  </si>
  <si>
    <t>Jeringa x 5 ml</t>
  </si>
  <si>
    <t>Eufar, zafira</t>
  </si>
  <si>
    <t>Eugenol liquido x 15 ml.</t>
  </si>
  <si>
    <t>Frasco x 15 ml</t>
  </si>
  <si>
    <t>Hidroxido de calcio polvo x 10 gms.</t>
  </si>
  <si>
    <t>Frasco x 10 g</t>
  </si>
  <si>
    <t>Oxido de zinc x 175 gr</t>
  </si>
  <si>
    <t>Tarro/Frasco</t>
  </si>
  <si>
    <t>Tarro x 175 g</t>
  </si>
  <si>
    <t>Barniz de Fluor 5% con 22.600 partes por millon de fluoruro monodosis con aplicadores</t>
  </si>
  <si>
    <r>
      <t xml:space="preserve"> </t>
    </r>
    <r>
      <rPr>
        <sz val="11"/>
        <color theme="1"/>
        <rFont val="Calibri"/>
        <family val="2"/>
        <scheme val="minor"/>
      </rPr>
      <t>kit para 100 dosis</t>
    </r>
  </si>
  <si>
    <t>KIT 100 MONODOSIS</t>
  </si>
  <si>
    <t>Formocresol liquido x 10 - 15 ml</t>
  </si>
  <si>
    <t>Indental</t>
  </si>
  <si>
    <t>Kit liquido Revelador y Fijador rayos x * 480 ml</t>
  </si>
  <si>
    <t>kit</t>
  </si>
  <si>
    <t>JGB</t>
  </si>
  <si>
    <t>Esponja reabsorbible hemostatica * 50 unidades</t>
  </si>
  <si>
    <t>Caja x 50 unidades</t>
  </si>
  <si>
    <t>Quiruspon</t>
  </si>
  <si>
    <t xml:space="preserve">Eyectores de saliva desechables </t>
  </si>
  <si>
    <t>Euronda</t>
  </si>
  <si>
    <t>Seda dental con cera x 150 - 200 mts.</t>
  </si>
  <si>
    <t>Carreta</t>
  </si>
  <si>
    <t>Dentoline</t>
  </si>
  <si>
    <t>Tiras de Myllar x 50 unidades</t>
  </si>
  <si>
    <t>Fenix</t>
  </si>
  <si>
    <t>Pasta/Gelatina alveolar reabsorbible para manejo preventivo y curativo de la alveolitis x 10-12 gramos</t>
  </si>
  <si>
    <t>Microaplicadores desechables para adhesivo x 100 unidades</t>
  </si>
  <si>
    <r>
      <t xml:space="preserve">Unidad </t>
    </r>
    <r>
      <rPr>
        <sz val="11"/>
        <color theme="1"/>
        <rFont val="Calibri"/>
        <family val="2"/>
        <scheme val="minor"/>
      </rPr>
      <t>Tubo/Tarro</t>
    </r>
  </si>
  <si>
    <t>Progedent</t>
  </si>
  <si>
    <t>Lentulos 21-25 m.m. X 4 - 6 unidades</t>
  </si>
  <si>
    <t>Estuche 4-6unidades</t>
  </si>
  <si>
    <t>Papel articular x 12 hojas </t>
  </si>
  <si>
    <t>Cuadernillo</t>
  </si>
  <si>
    <t>FEN DENTAL</t>
  </si>
  <si>
    <t>Espaciadores digital endodoncia # 20 amarillo x 4 unidades</t>
  </si>
  <si>
    <t>Caja x 4 unidades</t>
  </si>
  <si>
    <t>Espaciadores digital endodoncia # 25 rojo x 4 unidades</t>
  </si>
  <si>
    <t>Espaciadores digital endodoncia # 30 azul x 4 unidades</t>
  </si>
  <si>
    <t>Lijas de papel pulir resina x 100 unidades</t>
  </si>
  <si>
    <t>MICRODONT</t>
  </si>
  <si>
    <t>Hilo retractor x 2mts</t>
  </si>
  <si>
    <t>PROQUIDENT</t>
  </si>
  <si>
    <t>Cuñas plasticas transparentes  x 100 unidades</t>
  </si>
  <si>
    <t>Caja/Paquete</t>
  </si>
  <si>
    <t>Caja/paquete</t>
  </si>
  <si>
    <t>MAYORDENT</t>
  </si>
  <si>
    <t>PELICULAS ODONTOLOGIA</t>
  </si>
  <si>
    <t>Pelicula radiog.periapical niyo 24*40 m.m. /100 unds.</t>
  </si>
  <si>
    <t>CARESTREAM</t>
  </si>
  <si>
    <t>Pelicula radiografica periapical adulto 31mm x 41mm por 150 undiades</t>
  </si>
  <si>
    <t>CAJA X 150</t>
  </si>
  <si>
    <t>PIEDRA MONTADA</t>
  </si>
  <si>
    <t>Piedra montada blanca para pieza de alta forma redonda</t>
  </si>
  <si>
    <t>TOBOOM</t>
  </si>
  <si>
    <t>Piedra montada blanca para pieza de alta forma llama</t>
  </si>
  <si>
    <t>Piedra montada blanca para pieza de alta forma troncoconica</t>
  </si>
  <si>
    <t>RESINA BULK Y AGENTE</t>
  </si>
  <si>
    <t>Agente de enlace de fotocurado 4.5 - 6.0 mls. Marca 3M</t>
  </si>
  <si>
    <t>Resina bulk fill A1 dientes posteriores  x 4g. Marca 3M</t>
  </si>
  <si>
    <t>Jeringa X 4gr</t>
  </si>
  <si>
    <t>Resina bulk fill A2 dientes posteriores  x 4g. Marca 3M</t>
  </si>
  <si>
    <t>Resina bulk fill A3 dientes posteriores  x 4g. Marca 3M</t>
  </si>
  <si>
    <t>Resina bulk fill B1 dientes posteriores  x 4g. Marca 3M</t>
  </si>
  <si>
    <t>VALOR TOTAL</t>
  </si>
  <si>
    <t>ANEXO 6 OFERTA ECONOMICA</t>
  </si>
  <si>
    <t>Conos de gutapercha primera serie # 15 x 20  
Caja x 6 tubos Marca SURE-ENDO</t>
  </si>
  <si>
    <t>Conos de gutapercha primera serie # 35 x 20  
Caja x 6 tubos Marca SURE-ENDO</t>
  </si>
  <si>
    <t>Conos de gutapercha primera serie # 30 x 20
Caja x 6 tubos  Marca SURE-ENDO</t>
  </si>
  <si>
    <t>Conos de gutapercha primera serie # 40 x 20 
Caja x 6 tubos  Marca SURE-ENDO</t>
  </si>
  <si>
    <t>Conos de gutapercha segunda serie # 45 x 20  
Caja x 6 tubos  Marca SURE-ENDO</t>
  </si>
  <si>
    <t>Conos de gutapercha segunda serie # 50 x 20 unidades. 
Caja x 6 tubos Marca SURE-ENDO</t>
  </si>
  <si>
    <t>Conos de gutapercha segunda serie # 55 x 20 unidades
Caja x 6 tubos Marca SURE-ENDO</t>
  </si>
  <si>
    <t>Conos de gutapercha segunda serie # 60 x 20 unidades
Caja x 6 tubos  Marca SURE-ENDO</t>
  </si>
  <si>
    <t>Conos de gutapercha segunda serie # 70 x 20 unidades
Caja x 6 tubos Marca SURE-ENDO</t>
  </si>
  <si>
    <t>Conos de gutapercha segunda serie # 80 x 20 unidades
Caja x 6 tubos Marca SURE-ENDO</t>
  </si>
  <si>
    <t>Conos de gutapercha primera serie # 20 x 20 
Caja x 6 tubos Marca SURE-ENDO</t>
  </si>
  <si>
    <t>Conos de gutapercha primera serie # 25 x 20
Caja x 6 tubos   Marca SURE-ENDO</t>
  </si>
  <si>
    <t>Resina Microhibrida de nanopartículas fotopolimerizable A2 X 3-4 gr Marca 3M REF Z250XT</t>
  </si>
  <si>
    <t>Resina Microhibrida de nanopartículas fotopolimerizable A3 X 3-4 gr Marca 3M REF Z250XT</t>
  </si>
  <si>
    <t>Resina Microhibrida de nanopartículas fotopolimerizable A3.5 X 3-4 gr Marca 3M REF Z250XT</t>
  </si>
  <si>
    <t>Resina Microhibrida de nanopartículas fotopolimerizable B2 X 3-4 gr Marca 3M REF Z250XT</t>
  </si>
  <si>
    <t>Resina Microhibrida de nanopartículas fotopolimerizable A1 X 3-4 gr Marca 3M REF Z250XT</t>
  </si>
  <si>
    <t xml:space="preserve">Ionomero de vidrio tipo III para revestimiento y base cavitaria. Cliker - 3M Vitrebond Plus </t>
  </si>
  <si>
    <t>Ionomero de vidrio tipo II para restauraciones definitivas. Polvo - Liquido 3M Ketac Molar Easy Mix</t>
  </si>
  <si>
    <t>M-ACCES</t>
  </si>
  <si>
    <t>MAILLEFER , MANI</t>
  </si>
  <si>
    <t>CANTIDAD SOLICITADA</t>
  </si>
  <si>
    <t>IMAGEN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</si>
</sst>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$-240A]* #,##0_-;\-[$$-240A]* #,##0_-;_-[$$-240A]* &quot;-&quot;??_-;_-@_-"/>
    <numFmt numFmtId="165" formatCode="_-[$$-240A]* #,##0.00_-;\-[$$-240A]* #,##0.00_-;_-[$$-240A]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b/>
      <sz val="12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indexed="8"/>
      <name val="Tahoma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3">
    <xf numFmtId="0" fontId="0" fillId="0" borderId="0" xfId="0"/>
    <xf numFmtId="0" fontId="5" fillId="2" borderId="1" xfId="2" applyFont="1" applyFill="1" applyBorder="1" applyAlignment="1">
      <alignment horizontal="center" vertical="center" wrapText="1"/>
    </xf>
    <xf numFmtId="14" fontId="5" fillId="2" borderId="1" xfId="2" applyNumberFormat="1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9" fontId="12" fillId="0" borderId="1" xfId="1" applyFont="1" applyFill="1" applyBorder="1" applyAlignment="1" applyProtection="1">
      <alignment horizontal="center" vertical="center" wrapText="1"/>
      <protection locked="0"/>
    </xf>
    <xf numFmtId="165" fontId="6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5" fontId="0" fillId="0" borderId="6" xfId="0" applyNumberFormat="1" applyBorder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3">
    <cellStyle name="Normal" xfId="0" builtinId="0"/>
    <cellStyle name="Normal 2" xfId="2"/>
    <cellStyle name="Porcentaje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1058</xdr:rowOff>
    </xdr:from>
    <xdr:to>
      <xdr:col>1</xdr:col>
      <xdr:colOff>533400</xdr:colOff>
      <xdr:row>3</xdr:row>
      <xdr:rowOff>41562</xdr:rowOff>
    </xdr:to>
    <xdr:pic>
      <xdr:nvPicPr>
        <xdr:cNvPr id="2" name="2 Imagen" descr="LOGOTIPO METRO BAJO">
          <a:extLst>
            <a:ext uri="{FF2B5EF4-FFF2-40B4-BE49-F238E27FC236}">
              <a16:creationId xmlns:a16="http://schemas.microsoft.com/office/drawing/2014/main" xmlns="" id="{B1A2B6D0-C905-4990-B2F5-6631C5EFC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1058"/>
          <a:ext cx="1238250" cy="6405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42336</xdr:colOff>
      <xdr:row>45</xdr:row>
      <xdr:rowOff>164484</xdr:rowOff>
    </xdr:from>
    <xdr:to>
      <xdr:col>7</xdr:col>
      <xdr:colOff>1163310</xdr:colOff>
      <xdr:row>45</xdr:row>
      <xdr:rowOff>528309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9DAAE215-A8A3-42D9-9D69-A35674486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9174385" y="31713710"/>
          <a:ext cx="363825" cy="1120974"/>
        </a:xfrm>
        <a:prstGeom prst="rect">
          <a:avLst/>
        </a:prstGeom>
      </xdr:spPr>
    </xdr:pic>
    <xdr:clientData/>
  </xdr:twoCellAnchor>
  <xdr:twoCellAnchor editAs="oneCell">
    <xdr:from>
      <xdr:col>7</xdr:col>
      <xdr:colOff>131724</xdr:colOff>
      <xdr:row>53</xdr:row>
      <xdr:rowOff>132861</xdr:rowOff>
    </xdr:from>
    <xdr:to>
      <xdr:col>7</xdr:col>
      <xdr:colOff>1027199</xdr:colOff>
      <xdr:row>53</xdr:row>
      <xdr:rowOff>466283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5AFAABF7-1CAB-420D-9DBD-E4AE0E249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9166226" y="37875634"/>
          <a:ext cx="333422" cy="895475"/>
        </a:xfrm>
        <a:prstGeom prst="rect">
          <a:avLst/>
        </a:prstGeom>
      </xdr:spPr>
    </xdr:pic>
    <xdr:clientData/>
  </xdr:twoCellAnchor>
  <xdr:twoCellAnchor editAs="oneCell">
    <xdr:from>
      <xdr:col>7</xdr:col>
      <xdr:colOff>205809</xdr:colOff>
      <xdr:row>54</xdr:row>
      <xdr:rowOff>185776</xdr:rowOff>
    </xdr:from>
    <xdr:to>
      <xdr:col>7</xdr:col>
      <xdr:colOff>967915</xdr:colOff>
      <xdr:row>54</xdr:row>
      <xdr:rowOff>385829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AEA64264-99D4-403E-9A3F-E2E6BED20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6200000">
          <a:off x="9240310" y="38690550"/>
          <a:ext cx="200053" cy="762106"/>
        </a:xfrm>
        <a:prstGeom prst="rect">
          <a:avLst/>
        </a:prstGeom>
      </xdr:spPr>
    </xdr:pic>
    <xdr:clientData/>
  </xdr:twoCellAnchor>
  <xdr:twoCellAnchor editAs="oneCell">
    <xdr:from>
      <xdr:col>7</xdr:col>
      <xdr:colOff>213219</xdr:colOff>
      <xdr:row>55</xdr:row>
      <xdr:rowOff>188948</xdr:rowOff>
    </xdr:from>
    <xdr:to>
      <xdr:col>7</xdr:col>
      <xdr:colOff>937220</xdr:colOff>
      <xdr:row>55</xdr:row>
      <xdr:rowOff>408054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95BD3050-19FF-4BEE-9AB6-B8A09114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6200000">
          <a:off x="9219142" y="39484300"/>
          <a:ext cx="219106" cy="724001"/>
        </a:xfrm>
        <a:prstGeom prst="rect">
          <a:avLst/>
        </a:prstGeom>
      </xdr:spPr>
    </xdr:pic>
    <xdr:clientData/>
  </xdr:twoCellAnchor>
  <xdr:twoCellAnchor editAs="oneCell">
    <xdr:from>
      <xdr:col>7</xdr:col>
      <xdr:colOff>171942</xdr:colOff>
      <xdr:row>51</xdr:row>
      <xdr:rowOff>219641</xdr:rowOff>
    </xdr:from>
    <xdr:to>
      <xdr:col>7</xdr:col>
      <xdr:colOff>934048</xdr:colOff>
      <xdr:row>51</xdr:row>
      <xdr:rowOff>457799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4AEE30FD-7BD1-4446-9A32-58A5C6EF1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6200000">
          <a:off x="9187391" y="36457467"/>
          <a:ext cx="238158" cy="762106"/>
        </a:xfrm>
        <a:prstGeom prst="rect">
          <a:avLst/>
        </a:prstGeom>
      </xdr:spPr>
    </xdr:pic>
    <xdr:clientData/>
  </xdr:twoCellAnchor>
  <xdr:twoCellAnchor editAs="oneCell">
    <xdr:from>
      <xdr:col>7</xdr:col>
      <xdr:colOff>188883</xdr:colOff>
      <xdr:row>52</xdr:row>
      <xdr:rowOff>139201</xdr:rowOff>
    </xdr:from>
    <xdr:to>
      <xdr:col>7</xdr:col>
      <xdr:colOff>950989</xdr:colOff>
      <xdr:row>52</xdr:row>
      <xdr:rowOff>453570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62B91244-E59C-4722-A2E3-BE2038C46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16200000">
          <a:off x="9166226" y="37177133"/>
          <a:ext cx="314369" cy="762106"/>
        </a:xfrm>
        <a:prstGeom prst="rect">
          <a:avLst/>
        </a:prstGeom>
      </xdr:spPr>
    </xdr:pic>
    <xdr:clientData/>
  </xdr:twoCellAnchor>
  <xdr:twoCellAnchor editAs="oneCell">
    <xdr:from>
      <xdr:col>7</xdr:col>
      <xdr:colOff>181469</xdr:colOff>
      <xdr:row>77</xdr:row>
      <xdr:rowOff>188948</xdr:rowOff>
    </xdr:from>
    <xdr:to>
      <xdr:col>7</xdr:col>
      <xdr:colOff>972154</xdr:colOff>
      <xdr:row>77</xdr:row>
      <xdr:rowOff>474738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6605C8AC-5BD7-40E7-BB45-DEE26D440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16200000">
          <a:off x="9187392" y="56248300"/>
          <a:ext cx="285790" cy="790685"/>
        </a:xfrm>
        <a:prstGeom prst="rect">
          <a:avLst/>
        </a:prstGeom>
      </xdr:spPr>
    </xdr:pic>
    <xdr:clientData/>
  </xdr:twoCellAnchor>
  <xdr:twoCellAnchor editAs="oneCell">
    <xdr:from>
      <xdr:col>7</xdr:col>
      <xdr:colOff>136487</xdr:colOff>
      <xdr:row>56</xdr:row>
      <xdr:rowOff>339764</xdr:rowOff>
    </xdr:from>
    <xdr:to>
      <xdr:col>7</xdr:col>
      <xdr:colOff>965278</xdr:colOff>
      <xdr:row>56</xdr:row>
      <xdr:rowOff>616028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4B560AAC-6839-472F-9797-B036E0286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16200000">
          <a:off x="9166226" y="40373300"/>
          <a:ext cx="276264" cy="828791"/>
        </a:xfrm>
        <a:prstGeom prst="rect">
          <a:avLst/>
        </a:prstGeom>
      </xdr:spPr>
    </xdr:pic>
    <xdr:clientData/>
  </xdr:twoCellAnchor>
  <xdr:twoCellAnchor editAs="oneCell">
    <xdr:from>
      <xdr:col>7</xdr:col>
      <xdr:colOff>178821</xdr:colOff>
      <xdr:row>57</xdr:row>
      <xdr:rowOff>244514</xdr:rowOff>
    </xdr:from>
    <xdr:to>
      <xdr:col>7</xdr:col>
      <xdr:colOff>950454</xdr:colOff>
      <xdr:row>57</xdr:row>
      <xdr:rowOff>463620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47D30BFA-0C26-423B-8CCD-99C746E04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16200000">
          <a:off x="9208560" y="41040050"/>
          <a:ext cx="219106" cy="771633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254000</xdr:colOff>
      <xdr:row>32</xdr:row>
      <xdr:rowOff>42332</xdr:rowOff>
    </xdr:from>
    <xdr:to>
      <xdr:col>7</xdr:col>
      <xdr:colOff>893656</xdr:colOff>
      <xdr:row>32</xdr:row>
      <xdr:rowOff>539842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159FA95B-43FF-40B5-BA67-36E860161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007475" y="22064132"/>
          <a:ext cx="639656" cy="497510"/>
        </a:xfrm>
        <a:prstGeom prst="rect">
          <a:avLst/>
        </a:prstGeom>
      </xdr:spPr>
    </xdr:pic>
    <xdr:clientData/>
  </xdr:twoCellAnchor>
  <xdr:twoCellAnchor editAs="oneCell">
    <xdr:from>
      <xdr:col>7</xdr:col>
      <xdr:colOff>180132</xdr:colOff>
      <xdr:row>33</xdr:row>
      <xdr:rowOff>74083</xdr:rowOff>
    </xdr:from>
    <xdr:to>
      <xdr:col>7</xdr:col>
      <xdr:colOff>941917</xdr:colOff>
      <xdr:row>33</xdr:row>
      <xdr:rowOff>538772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62017240-C622-45FD-8615-683BC00E1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933607" y="22857883"/>
          <a:ext cx="761785" cy="464689"/>
        </a:xfrm>
        <a:prstGeom prst="rect">
          <a:avLst/>
        </a:prstGeom>
      </xdr:spPr>
    </xdr:pic>
    <xdr:clientData/>
  </xdr:twoCellAnchor>
  <xdr:twoCellAnchor editAs="oneCell">
    <xdr:from>
      <xdr:col>7</xdr:col>
      <xdr:colOff>211667</xdr:colOff>
      <xdr:row>34</xdr:row>
      <xdr:rowOff>95457</xdr:rowOff>
    </xdr:from>
    <xdr:to>
      <xdr:col>7</xdr:col>
      <xdr:colOff>931333</xdr:colOff>
      <xdr:row>34</xdr:row>
      <xdr:rowOff>562053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ED7FBD3A-7A19-4568-86EF-FBD676EE8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965142" y="23641257"/>
          <a:ext cx="719666" cy="466596"/>
        </a:xfrm>
        <a:prstGeom prst="rect">
          <a:avLst/>
        </a:prstGeom>
      </xdr:spPr>
    </xdr:pic>
    <xdr:clientData/>
  </xdr:twoCellAnchor>
  <xdr:twoCellAnchor editAs="oneCell">
    <xdr:from>
      <xdr:col>7</xdr:col>
      <xdr:colOff>232836</xdr:colOff>
      <xdr:row>35</xdr:row>
      <xdr:rowOff>63501</xdr:rowOff>
    </xdr:from>
    <xdr:to>
      <xdr:col>7</xdr:col>
      <xdr:colOff>972522</xdr:colOff>
      <xdr:row>35</xdr:row>
      <xdr:rowOff>590633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E19B09CC-06EE-418B-AAB6-743A0C9A8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986311" y="24371301"/>
          <a:ext cx="739686" cy="527132"/>
        </a:xfrm>
        <a:prstGeom prst="rect">
          <a:avLst/>
        </a:prstGeom>
      </xdr:spPr>
    </xdr:pic>
    <xdr:clientData/>
  </xdr:twoCellAnchor>
  <xdr:twoCellAnchor editAs="oneCell">
    <xdr:from>
      <xdr:col>7</xdr:col>
      <xdr:colOff>94504</xdr:colOff>
      <xdr:row>41</xdr:row>
      <xdr:rowOff>116416</xdr:rowOff>
    </xdr:from>
    <xdr:to>
      <xdr:col>7</xdr:col>
      <xdr:colOff>1086577</xdr:colOff>
      <xdr:row>41</xdr:row>
      <xdr:rowOff>451576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xmlns="" id="{893CFB87-F57E-49AE-B8CF-810A01ED2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16200000">
          <a:off x="9176436" y="28667759"/>
          <a:ext cx="335160" cy="992073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44</xdr:row>
      <xdr:rowOff>199174</xdr:rowOff>
    </xdr:from>
    <xdr:to>
      <xdr:col>7</xdr:col>
      <xdr:colOff>1025192</xdr:colOff>
      <xdr:row>44</xdr:row>
      <xdr:rowOff>400774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xmlns="" id="{757EBAC6-08AC-43A9-95C1-9CF31D59F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16200000">
          <a:off x="9260521" y="31048428"/>
          <a:ext cx="201600" cy="834692"/>
        </a:xfrm>
        <a:prstGeom prst="rect">
          <a:avLst/>
        </a:prstGeom>
      </xdr:spPr>
    </xdr:pic>
    <xdr:clientData/>
  </xdr:twoCellAnchor>
  <xdr:twoCellAnchor editAs="oneCell">
    <xdr:from>
      <xdr:col>7</xdr:col>
      <xdr:colOff>186232</xdr:colOff>
      <xdr:row>58</xdr:row>
      <xdr:rowOff>279434</xdr:rowOff>
    </xdr:from>
    <xdr:to>
      <xdr:col>7</xdr:col>
      <xdr:colOff>938812</xdr:colOff>
      <xdr:row>58</xdr:row>
      <xdr:rowOff>536645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BE79AE5E-C6EC-459D-AECF-B8AA84FD0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16200000">
          <a:off x="9187391" y="41865550"/>
          <a:ext cx="257211" cy="752580"/>
        </a:xfrm>
        <a:prstGeom prst="rect">
          <a:avLst/>
        </a:prstGeom>
      </xdr:spPr>
    </xdr:pic>
    <xdr:clientData/>
  </xdr:twoCellAnchor>
  <xdr:twoCellAnchor editAs="oneCell">
    <xdr:from>
      <xdr:col>7</xdr:col>
      <xdr:colOff>185696</xdr:colOff>
      <xdr:row>59</xdr:row>
      <xdr:rowOff>195303</xdr:rowOff>
    </xdr:from>
    <xdr:to>
      <xdr:col>7</xdr:col>
      <xdr:colOff>957329</xdr:colOff>
      <xdr:row>59</xdr:row>
      <xdr:rowOff>385830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23D348CF-8A19-4FF3-999B-5BE926EFE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16200000">
          <a:off x="9229724" y="42500550"/>
          <a:ext cx="190527" cy="771633"/>
        </a:xfrm>
        <a:prstGeom prst="rect">
          <a:avLst/>
        </a:prstGeom>
      </xdr:spPr>
    </xdr:pic>
    <xdr:clientData/>
  </xdr:twoCellAnchor>
  <xdr:twoCellAnchor editAs="oneCell">
    <xdr:from>
      <xdr:col>7</xdr:col>
      <xdr:colOff>193109</xdr:colOff>
      <xdr:row>60</xdr:row>
      <xdr:rowOff>166724</xdr:rowOff>
    </xdr:from>
    <xdr:to>
      <xdr:col>7</xdr:col>
      <xdr:colOff>955215</xdr:colOff>
      <xdr:row>60</xdr:row>
      <xdr:rowOff>404882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xmlns="" id="{92A0B150-FB5B-4B91-8F81-FACA6832F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16200000">
          <a:off x="9208558" y="43262550"/>
          <a:ext cx="238158" cy="762106"/>
        </a:xfrm>
        <a:prstGeom prst="rect">
          <a:avLst/>
        </a:prstGeom>
      </xdr:spPr>
    </xdr:pic>
    <xdr:clientData/>
  </xdr:twoCellAnchor>
  <xdr:twoCellAnchor editAs="oneCell">
    <xdr:from>
      <xdr:col>7</xdr:col>
      <xdr:colOff>137586</xdr:colOff>
      <xdr:row>70</xdr:row>
      <xdr:rowOff>200373</xdr:rowOff>
    </xdr:from>
    <xdr:to>
      <xdr:col>7</xdr:col>
      <xdr:colOff>1099756</xdr:colOff>
      <xdr:row>70</xdr:row>
      <xdr:rowOff>411839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xmlns="" id="{C49700CF-5A59-426D-B2AD-025600E81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16200000">
          <a:off x="9266413" y="50802821"/>
          <a:ext cx="211466" cy="962170"/>
        </a:xfrm>
        <a:prstGeom prst="rect">
          <a:avLst/>
        </a:prstGeom>
      </xdr:spPr>
    </xdr:pic>
    <xdr:clientData/>
  </xdr:twoCellAnchor>
  <xdr:twoCellAnchor editAs="oneCell">
    <xdr:from>
      <xdr:col>7</xdr:col>
      <xdr:colOff>137583</xdr:colOff>
      <xdr:row>71</xdr:row>
      <xdr:rowOff>201084</xdr:rowOff>
    </xdr:from>
    <xdr:to>
      <xdr:col>7</xdr:col>
      <xdr:colOff>1086353</xdr:colOff>
      <xdr:row>71</xdr:row>
      <xdr:rowOff>381000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7589BFFD-871A-4016-A11B-7E2851AB1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10800000" flipV="1">
          <a:off x="8891058" y="51940884"/>
          <a:ext cx="948770" cy="179916"/>
        </a:xfrm>
        <a:prstGeom prst="rect">
          <a:avLst/>
        </a:prstGeom>
      </xdr:spPr>
    </xdr:pic>
    <xdr:clientData/>
  </xdr:twoCellAnchor>
  <xdr:twoCellAnchor editAs="oneCell">
    <xdr:from>
      <xdr:col>7</xdr:col>
      <xdr:colOff>48419</xdr:colOff>
      <xdr:row>62</xdr:row>
      <xdr:rowOff>275167</xdr:rowOff>
    </xdr:from>
    <xdr:to>
      <xdr:col>7</xdr:col>
      <xdr:colOff>1161747</xdr:colOff>
      <xdr:row>62</xdr:row>
      <xdr:rowOff>484409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76956711-98B4-4230-BC29-D9BE7538D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16200000">
          <a:off x="9253937" y="44704924"/>
          <a:ext cx="209242" cy="1113328"/>
        </a:xfrm>
        <a:prstGeom prst="rect">
          <a:avLst/>
        </a:prstGeom>
      </xdr:spPr>
    </xdr:pic>
    <xdr:clientData/>
  </xdr:twoCellAnchor>
  <xdr:twoCellAnchor editAs="oneCell">
    <xdr:from>
      <xdr:col>7</xdr:col>
      <xdr:colOff>63499</xdr:colOff>
      <xdr:row>61</xdr:row>
      <xdr:rowOff>251520</xdr:rowOff>
    </xdr:from>
    <xdr:to>
      <xdr:col>7</xdr:col>
      <xdr:colOff>1121835</xdr:colOff>
      <xdr:row>61</xdr:row>
      <xdr:rowOff>565920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xmlns="" id="{B940701C-9473-4AED-B1AE-36A6D255C8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r="64942" b="11494"/>
        <a:stretch/>
      </xdr:blipFill>
      <xdr:spPr>
        <a:xfrm rot="16200000">
          <a:off x="9188942" y="43999352"/>
          <a:ext cx="314400" cy="1058336"/>
        </a:xfrm>
        <a:prstGeom prst="rect">
          <a:avLst/>
        </a:prstGeom>
      </xdr:spPr>
    </xdr:pic>
    <xdr:clientData/>
  </xdr:twoCellAnchor>
  <xdr:twoCellAnchor editAs="oneCell">
    <xdr:from>
      <xdr:col>7</xdr:col>
      <xdr:colOff>137584</xdr:colOff>
      <xdr:row>63</xdr:row>
      <xdr:rowOff>237715</xdr:rowOff>
    </xdr:from>
    <xdr:to>
      <xdr:col>7</xdr:col>
      <xdr:colOff>1064768</xdr:colOff>
      <xdr:row>63</xdr:row>
      <xdr:rowOff>391445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5E00A557-B0A8-48FF-94D7-31C17CDB8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16200000">
          <a:off x="9277786" y="45494788"/>
          <a:ext cx="153730" cy="927184"/>
        </a:xfrm>
        <a:prstGeom prst="rect">
          <a:avLst/>
        </a:prstGeom>
      </xdr:spPr>
    </xdr:pic>
    <xdr:clientData/>
  </xdr:twoCellAnchor>
  <xdr:twoCellAnchor editAs="oneCell">
    <xdr:from>
      <xdr:col>7</xdr:col>
      <xdr:colOff>66030</xdr:colOff>
      <xdr:row>67</xdr:row>
      <xdr:rowOff>209137</xdr:rowOff>
    </xdr:from>
    <xdr:to>
      <xdr:col>7</xdr:col>
      <xdr:colOff>1193270</xdr:colOff>
      <xdr:row>67</xdr:row>
      <xdr:rowOff>340079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xmlns="" id="{33CE341B-8383-4633-A693-A65F9AA0B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16200000">
          <a:off x="9317654" y="48402788"/>
          <a:ext cx="130942" cy="1127240"/>
        </a:xfrm>
        <a:prstGeom prst="rect">
          <a:avLst/>
        </a:prstGeom>
      </xdr:spPr>
    </xdr:pic>
    <xdr:clientData/>
  </xdr:twoCellAnchor>
  <xdr:twoCellAnchor editAs="oneCell">
    <xdr:from>
      <xdr:col>7</xdr:col>
      <xdr:colOff>57561</xdr:colOff>
      <xdr:row>68</xdr:row>
      <xdr:rowOff>185857</xdr:rowOff>
    </xdr:from>
    <xdr:to>
      <xdr:col>7</xdr:col>
      <xdr:colOff>1196187</xdr:colOff>
      <xdr:row>68</xdr:row>
      <xdr:rowOff>305413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xmlns="" id="{5A86F71C-27C8-4031-B679-3E15A5006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16200000">
          <a:off x="9320571" y="49130122"/>
          <a:ext cx="119556" cy="1138626"/>
        </a:xfrm>
        <a:prstGeom prst="rect">
          <a:avLst/>
        </a:prstGeom>
      </xdr:spPr>
    </xdr:pic>
    <xdr:clientData/>
  </xdr:twoCellAnchor>
  <xdr:twoCellAnchor editAs="oneCell">
    <xdr:from>
      <xdr:col>7</xdr:col>
      <xdr:colOff>36929</xdr:colOff>
      <xdr:row>69</xdr:row>
      <xdr:rowOff>164154</xdr:rowOff>
    </xdr:from>
    <xdr:to>
      <xdr:col>7</xdr:col>
      <xdr:colOff>1164167</xdr:colOff>
      <xdr:row>69</xdr:row>
      <xdr:rowOff>323561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xmlns="" id="{C62239C6-9191-4678-99F6-92282D289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16200000">
          <a:off x="9274319" y="49896039"/>
          <a:ext cx="159407" cy="1127238"/>
        </a:xfrm>
        <a:prstGeom prst="rect">
          <a:avLst/>
        </a:prstGeom>
      </xdr:spPr>
    </xdr:pic>
    <xdr:clientData/>
  </xdr:twoCellAnchor>
  <xdr:twoCellAnchor editAs="oneCell">
    <xdr:from>
      <xdr:col>7</xdr:col>
      <xdr:colOff>158751</xdr:colOff>
      <xdr:row>78</xdr:row>
      <xdr:rowOff>108893</xdr:rowOff>
    </xdr:from>
    <xdr:to>
      <xdr:col>7</xdr:col>
      <xdr:colOff>1105121</xdr:colOff>
      <xdr:row>78</xdr:row>
      <xdr:rowOff>412749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xmlns="" id="{2D659F0D-FF80-4683-BB79-B24A904A27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b="21620"/>
        <a:stretch/>
      </xdr:blipFill>
      <xdr:spPr>
        <a:xfrm>
          <a:off x="8912226" y="57182693"/>
          <a:ext cx="946370" cy="303856"/>
        </a:xfrm>
        <a:prstGeom prst="rect">
          <a:avLst/>
        </a:prstGeom>
      </xdr:spPr>
    </xdr:pic>
    <xdr:clientData/>
  </xdr:twoCellAnchor>
  <xdr:twoCellAnchor editAs="oneCell">
    <xdr:from>
      <xdr:col>7</xdr:col>
      <xdr:colOff>32325</xdr:colOff>
      <xdr:row>133</xdr:row>
      <xdr:rowOff>105833</xdr:rowOff>
    </xdr:from>
    <xdr:to>
      <xdr:col>7</xdr:col>
      <xdr:colOff>1161547</xdr:colOff>
      <xdr:row>133</xdr:row>
      <xdr:rowOff>547335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xmlns="" id="{E118BEFF-5E7C-47DE-B192-816162AB9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16200000">
          <a:off x="9129660" y="98745773"/>
          <a:ext cx="441502" cy="1129222"/>
        </a:xfrm>
        <a:prstGeom prst="rect">
          <a:avLst/>
        </a:prstGeom>
      </xdr:spPr>
    </xdr:pic>
    <xdr:clientData/>
  </xdr:twoCellAnchor>
  <xdr:twoCellAnchor editAs="oneCell">
    <xdr:from>
      <xdr:col>7</xdr:col>
      <xdr:colOff>71394</xdr:colOff>
      <xdr:row>132</xdr:row>
      <xdr:rowOff>108522</xdr:rowOff>
    </xdr:from>
    <xdr:to>
      <xdr:col>7</xdr:col>
      <xdr:colOff>1138343</xdr:colOff>
      <xdr:row>132</xdr:row>
      <xdr:rowOff>556259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xmlns="" id="{C2C5AFAE-CA9F-4A26-BCF7-00BAE7AE9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16200000">
          <a:off x="9134475" y="98020716"/>
          <a:ext cx="447737" cy="1066949"/>
        </a:xfrm>
        <a:prstGeom prst="rect">
          <a:avLst/>
        </a:prstGeom>
      </xdr:spPr>
    </xdr:pic>
    <xdr:clientData/>
  </xdr:twoCellAnchor>
  <xdr:twoCellAnchor editAs="oneCell">
    <xdr:from>
      <xdr:col>7</xdr:col>
      <xdr:colOff>116417</xdr:colOff>
      <xdr:row>88</xdr:row>
      <xdr:rowOff>169333</xdr:rowOff>
    </xdr:from>
    <xdr:to>
      <xdr:col>7</xdr:col>
      <xdr:colOff>1174750</xdr:colOff>
      <xdr:row>88</xdr:row>
      <xdr:rowOff>499830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xmlns="" id="{41BE2E15-12A5-4FF1-B338-B1594A2EA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869892" y="64863133"/>
          <a:ext cx="1058333" cy="330497"/>
        </a:xfrm>
        <a:prstGeom prst="rect">
          <a:avLst/>
        </a:prstGeom>
      </xdr:spPr>
    </xdr:pic>
    <xdr:clientData/>
  </xdr:twoCellAnchor>
  <xdr:twoCellAnchor editAs="oneCell">
    <xdr:from>
      <xdr:col>7</xdr:col>
      <xdr:colOff>31751</xdr:colOff>
      <xdr:row>90</xdr:row>
      <xdr:rowOff>127000</xdr:rowOff>
    </xdr:from>
    <xdr:to>
      <xdr:col>7</xdr:col>
      <xdr:colOff>1203683</xdr:colOff>
      <xdr:row>90</xdr:row>
      <xdr:rowOff>518583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xmlns="" id="{A58CED4A-1F37-42B8-B4E3-F81CC3505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785226" y="66344800"/>
          <a:ext cx="1171932" cy="391583"/>
        </a:xfrm>
        <a:prstGeom prst="rect">
          <a:avLst/>
        </a:prstGeom>
      </xdr:spPr>
    </xdr:pic>
    <xdr:clientData/>
  </xdr:twoCellAnchor>
  <xdr:twoCellAnchor editAs="oneCell">
    <xdr:from>
      <xdr:col>7</xdr:col>
      <xdr:colOff>31751</xdr:colOff>
      <xdr:row>91</xdr:row>
      <xdr:rowOff>10584</xdr:rowOff>
    </xdr:from>
    <xdr:to>
      <xdr:col>7</xdr:col>
      <xdr:colOff>1218276</xdr:colOff>
      <xdr:row>91</xdr:row>
      <xdr:rowOff>613834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xmlns="" id="{2DBA4CD6-5321-4512-8F16-234A34CF9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785226" y="66990384"/>
          <a:ext cx="1186525" cy="603250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</xdr:colOff>
      <xdr:row>131</xdr:row>
      <xdr:rowOff>95250</xdr:rowOff>
    </xdr:from>
    <xdr:to>
      <xdr:col>7</xdr:col>
      <xdr:colOff>1153583</xdr:colOff>
      <xdr:row>131</xdr:row>
      <xdr:rowOff>582083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xmlns="" id="{CD847211-6727-4342-BB38-58954DEA2C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l="4318" t="-6818" r="5863" b="2273"/>
        <a:stretch/>
      </xdr:blipFill>
      <xdr:spPr>
        <a:xfrm>
          <a:off x="8806391" y="97555050"/>
          <a:ext cx="1100667" cy="486833"/>
        </a:xfrm>
        <a:prstGeom prst="rect">
          <a:avLst/>
        </a:prstGeom>
      </xdr:spPr>
    </xdr:pic>
    <xdr:clientData/>
  </xdr:twoCellAnchor>
  <xdr:twoCellAnchor editAs="oneCell">
    <xdr:from>
      <xdr:col>7</xdr:col>
      <xdr:colOff>126998</xdr:colOff>
      <xdr:row>92</xdr:row>
      <xdr:rowOff>160611</xdr:rowOff>
    </xdr:from>
    <xdr:to>
      <xdr:col>7</xdr:col>
      <xdr:colOff>1109373</xdr:colOff>
      <xdr:row>92</xdr:row>
      <xdr:rowOff>455324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xmlns="" id="{0ED28EFC-EED8-4B97-ACF3-E34211166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16200000" flipH="1">
          <a:off x="9224304" y="67558580"/>
          <a:ext cx="294713" cy="982375"/>
        </a:xfrm>
        <a:prstGeom prst="rect">
          <a:avLst/>
        </a:prstGeom>
      </xdr:spPr>
    </xdr:pic>
    <xdr:clientData/>
  </xdr:twoCellAnchor>
  <xdr:twoCellAnchor editAs="oneCell">
    <xdr:from>
      <xdr:col>7</xdr:col>
      <xdr:colOff>358241</xdr:colOff>
      <xdr:row>93</xdr:row>
      <xdr:rowOff>96842</xdr:rowOff>
    </xdr:from>
    <xdr:to>
      <xdr:col>7</xdr:col>
      <xdr:colOff>834557</xdr:colOff>
      <xdr:row>93</xdr:row>
      <xdr:rowOff>506474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xmlns="" id="{69B755E9-A2E7-4FD7-9F73-7E88FC4D0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5400000">
          <a:off x="9145058" y="68567300"/>
          <a:ext cx="409632" cy="476316"/>
        </a:xfrm>
        <a:prstGeom prst="rect">
          <a:avLst/>
        </a:prstGeom>
      </xdr:spPr>
    </xdr:pic>
    <xdr:clientData/>
  </xdr:twoCellAnchor>
  <xdr:twoCellAnchor editAs="oneCell">
    <xdr:from>
      <xdr:col>7</xdr:col>
      <xdr:colOff>31750</xdr:colOff>
      <xdr:row>64</xdr:row>
      <xdr:rowOff>236122</xdr:rowOff>
    </xdr:from>
    <xdr:to>
      <xdr:col>7</xdr:col>
      <xdr:colOff>1197561</xdr:colOff>
      <xdr:row>64</xdr:row>
      <xdr:rowOff>333273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xmlns="" id="{F522B822-9757-41E5-A533-C129C7B19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16200000">
          <a:off x="9319555" y="46107592"/>
          <a:ext cx="97151" cy="1165811"/>
        </a:xfrm>
        <a:prstGeom prst="rect">
          <a:avLst/>
        </a:prstGeom>
      </xdr:spPr>
    </xdr:pic>
    <xdr:clientData/>
  </xdr:twoCellAnchor>
  <xdr:twoCellAnchor editAs="oneCell">
    <xdr:from>
      <xdr:col>7</xdr:col>
      <xdr:colOff>21706</xdr:colOff>
      <xdr:row>65</xdr:row>
      <xdr:rowOff>240144</xdr:rowOff>
    </xdr:from>
    <xdr:to>
      <xdr:col>7</xdr:col>
      <xdr:colOff>1187515</xdr:colOff>
      <xdr:row>65</xdr:row>
      <xdr:rowOff>395585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xmlns="" id="{78B5B94C-3BFA-40E9-8A27-7EFD4F3DE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16200000">
          <a:off x="9280365" y="46902760"/>
          <a:ext cx="155441" cy="1165809"/>
        </a:xfrm>
        <a:prstGeom prst="rect">
          <a:avLst/>
        </a:prstGeom>
      </xdr:spPr>
    </xdr:pic>
    <xdr:clientData/>
  </xdr:twoCellAnchor>
  <xdr:twoCellAnchor editAs="oneCell">
    <xdr:from>
      <xdr:col>7</xdr:col>
      <xdr:colOff>51000</xdr:colOff>
      <xdr:row>66</xdr:row>
      <xdr:rowOff>263109</xdr:rowOff>
    </xdr:from>
    <xdr:to>
      <xdr:col>7</xdr:col>
      <xdr:colOff>1223286</xdr:colOff>
      <xdr:row>66</xdr:row>
      <xdr:rowOff>392644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xmlns="" id="{9740F0F8-6302-42CC-AC3C-0331A9E95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16200000">
          <a:off x="9325850" y="47671534"/>
          <a:ext cx="129535" cy="1172286"/>
        </a:xfrm>
        <a:prstGeom prst="rect">
          <a:avLst/>
        </a:prstGeom>
      </xdr:spPr>
    </xdr:pic>
    <xdr:clientData/>
  </xdr:twoCellAnchor>
  <xdr:twoCellAnchor editAs="oneCell">
    <xdr:from>
      <xdr:col>7</xdr:col>
      <xdr:colOff>88843</xdr:colOff>
      <xdr:row>97</xdr:row>
      <xdr:rowOff>239241</xdr:rowOff>
    </xdr:from>
    <xdr:to>
      <xdr:col>7</xdr:col>
      <xdr:colOff>1070055</xdr:colOff>
      <xdr:row>97</xdr:row>
      <xdr:rowOff>382136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xmlns="" id="{C069044F-279A-4CA1-97E7-1496D114E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16200000">
          <a:off x="9261476" y="71371883"/>
          <a:ext cx="142895" cy="981212"/>
        </a:xfrm>
        <a:prstGeom prst="rect">
          <a:avLst/>
        </a:prstGeom>
      </xdr:spPr>
    </xdr:pic>
    <xdr:clientData/>
  </xdr:twoCellAnchor>
  <xdr:twoCellAnchor editAs="oneCell">
    <xdr:from>
      <xdr:col>7</xdr:col>
      <xdr:colOff>130654</xdr:colOff>
      <xdr:row>98</xdr:row>
      <xdr:rowOff>197430</xdr:rowOff>
    </xdr:from>
    <xdr:to>
      <xdr:col>7</xdr:col>
      <xdr:colOff>1054708</xdr:colOff>
      <xdr:row>98</xdr:row>
      <xdr:rowOff>387957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xmlns="" id="{2441BCBA-3781-4203-82B4-1DA12EB5B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16200000">
          <a:off x="9250892" y="72144467"/>
          <a:ext cx="190527" cy="924054"/>
        </a:xfrm>
        <a:prstGeom prst="rect">
          <a:avLst/>
        </a:prstGeom>
      </xdr:spPr>
    </xdr:pic>
    <xdr:clientData/>
  </xdr:twoCellAnchor>
  <xdr:twoCellAnchor editAs="oneCell">
    <xdr:from>
      <xdr:col>7</xdr:col>
      <xdr:colOff>115309</xdr:colOff>
      <xdr:row>50</xdr:row>
      <xdr:rowOff>223359</xdr:rowOff>
    </xdr:from>
    <xdr:to>
      <xdr:col>7</xdr:col>
      <xdr:colOff>1048889</xdr:colOff>
      <xdr:row>50</xdr:row>
      <xdr:rowOff>413886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xmlns="" id="{A1D8E149-119F-4E84-8C77-79191A761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16200000">
          <a:off x="9240310" y="35589633"/>
          <a:ext cx="190527" cy="933580"/>
        </a:xfrm>
        <a:prstGeom prst="rect">
          <a:avLst/>
        </a:prstGeom>
      </xdr:spPr>
    </xdr:pic>
    <xdr:clientData/>
  </xdr:twoCellAnchor>
  <xdr:twoCellAnchor editAs="oneCell">
    <xdr:from>
      <xdr:col>7</xdr:col>
      <xdr:colOff>91493</xdr:colOff>
      <xdr:row>47</xdr:row>
      <xdr:rowOff>236592</xdr:rowOff>
    </xdr:from>
    <xdr:to>
      <xdr:col>7</xdr:col>
      <xdr:colOff>1082231</xdr:colOff>
      <xdr:row>47</xdr:row>
      <xdr:rowOff>436645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xmlns="" id="{DA4506B8-0BAF-4DA9-8468-BEC8F7010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9240310" y="33293050"/>
          <a:ext cx="200053" cy="990738"/>
        </a:xfrm>
        <a:prstGeom prst="rect">
          <a:avLst/>
        </a:prstGeom>
      </xdr:spPr>
    </xdr:pic>
    <xdr:clientData/>
  </xdr:twoCellAnchor>
  <xdr:twoCellAnchor editAs="oneCell">
    <xdr:from>
      <xdr:col>7</xdr:col>
      <xdr:colOff>122185</xdr:colOff>
      <xdr:row>48</xdr:row>
      <xdr:rowOff>237649</xdr:rowOff>
    </xdr:from>
    <xdr:to>
      <xdr:col>7</xdr:col>
      <xdr:colOff>1093871</xdr:colOff>
      <xdr:row>48</xdr:row>
      <xdr:rowOff>437702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xmlns="" id="{05D7BEA6-EBE1-4FB9-9091-4689DAC89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9261476" y="34065633"/>
          <a:ext cx="200053" cy="971686"/>
        </a:xfrm>
        <a:prstGeom prst="rect">
          <a:avLst/>
        </a:prstGeom>
      </xdr:spPr>
    </xdr:pic>
    <xdr:clientData/>
  </xdr:twoCellAnchor>
  <xdr:twoCellAnchor editAs="oneCell">
    <xdr:from>
      <xdr:col>7</xdr:col>
      <xdr:colOff>151821</xdr:colOff>
      <xdr:row>49</xdr:row>
      <xdr:rowOff>155097</xdr:rowOff>
    </xdr:from>
    <xdr:to>
      <xdr:col>7</xdr:col>
      <xdr:colOff>1104454</xdr:colOff>
      <xdr:row>49</xdr:row>
      <xdr:rowOff>374203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xmlns="" id="{8DC25542-4007-458A-813A-E348BEC3A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16200000">
          <a:off x="9272060" y="34764133"/>
          <a:ext cx="219106" cy="952633"/>
        </a:xfrm>
        <a:prstGeom prst="rect">
          <a:avLst/>
        </a:prstGeom>
      </xdr:spPr>
    </xdr:pic>
    <xdr:clientData/>
  </xdr:twoCellAnchor>
  <xdr:twoCellAnchor editAs="oneCell">
    <xdr:from>
      <xdr:col>7</xdr:col>
      <xdr:colOff>232831</xdr:colOff>
      <xdr:row>134</xdr:row>
      <xdr:rowOff>137035</xdr:rowOff>
    </xdr:from>
    <xdr:to>
      <xdr:col>7</xdr:col>
      <xdr:colOff>1031009</xdr:colOff>
      <xdr:row>134</xdr:row>
      <xdr:rowOff>438155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xmlns="" id="{709F6EE6-8C64-42E2-BE84-7EFE83E77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16200000">
          <a:off x="9234835" y="99634306"/>
          <a:ext cx="301120" cy="798178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42</xdr:row>
      <xdr:rowOff>381001</xdr:rowOff>
    </xdr:from>
    <xdr:to>
      <xdr:col>7</xdr:col>
      <xdr:colOff>1400175</xdr:colOff>
      <xdr:row>43</xdr:row>
      <xdr:rowOff>433828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xmlns="" id="{1C0FEF5B-657F-4F61-AA2F-E2963FB94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9069961" y="29753940"/>
          <a:ext cx="814827" cy="1352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3"/>
  <sheetViews>
    <sheetView tabSelected="1" topLeftCell="I1" workbookViewId="0">
      <selection activeCell="T6" sqref="T6"/>
    </sheetView>
  </sheetViews>
  <sheetFormatPr baseColWidth="10" defaultRowHeight="15" x14ac:dyDescent="0.25"/>
  <cols>
    <col min="2" max="2" width="12.5703125" customWidth="1"/>
    <col min="3" max="3" width="15.7109375" customWidth="1"/>
    <col min="4" max="4" width="16.42578125" customWidth="1"/>
    <col min="5" max="5" width="14.140625" bestFit="1" customWidth="1"/>
    <col min="6" max="6" width="42.5703125" customWidth="1"/>
    <col min="7" max="7" width="18.42578125" style="37" customWidth="1"/>
    <col min="8" max="8" width="24.28515625" customWidth="1"/>
    <col min="9" max="9" width="29.140625" customWidth="1"/>
    <col min="10" max="10" width="21.42578125" customWidth="1"/>
    <col min="11" max="11" width="18.5703125" customWidth="1"/>
    <col min="12" max="12" width="22.85546875" bestFit="1" customWidth="1"/>
    <col min="13" max="13" width="15.140625" bestFit="1" customWidth="1"/>
    <col min="14" max="14" width="18.7109375" bestFit="1" customWidth="1"/>
    <col min="15" max="15" width="10" bestFit="1" customWidth="1"/>
    <col min="16" max="16" width="15.7109375" bestFit="1" customWidth="1"/>
    <col min="17" max="17" width="19.5703125" bestFit="1" customWidth="1"/>
    <col min="18" max="18" width="19.42578125" bestFit="1" customWidth="1"/>
    <col min="19" max="19" width="15.85546875" bestFit="1" customWidth="1"/>
    <col min="20" max="20" width="14.140625" customWidth="1"/>
    <col min="22" max="22" width="14.5703125" customWidth="1"/>
  </cols>
  <sheetData>
    <row r="1" spans="1:22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2" ht="15.75" x14ac:dyDescent="0.2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2" ht="15.75" x14ac:dyDescent="0.25">
      <c r="A3" s="40" t="s">
        <v>251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2" ht="15.75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</row>
    <row r="5" spans="1:22" ht="51" x14ac:dyDescent="0.2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274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1" t="s">
        <v>15</v>
      </c>
      <c r="P5" s="1" t="s">
        <v>16</v>
      </c>
      <c r="Q5" s="2" t="s">
        <v>17</v>
      </c>
      <c r="R5" s="1" t="s">
        <v>18</v>
      </c>
      <c r="S5" s="3" t="s">
        <v>273</v>
      </c>
      <c r="T5" s="1" t="s">
        <v>19</v>
      </c>
      <c r="U5" s="1" t="s">
        <v>20</v>
      </c>
      <c r="V5" s="4" t="s">
        <v>21</v>
      </c>
    </row>
    <row r="6" spans="1:22" s="21" customFormat="1" ht="60" customHeight="1" x14ac:dyDescent="0.25">
      <c r="A6" s="5"/>
      <c r="B6" s="5"/>
      <c r="C6" s="6" t="s">
        <v>22</v>
      </c>
      <c r="D6" s="7" t="s">
        <v>23</v>
      </c>
      <c r="E6" s="8">
        <v>301010108</v>
      </c>
      <c r="F6" s="9" t="s">
        <v>24</v>
      </c>
      <c r="G6" s="10" t="s">
        <v>25</v>
      </c>
      <c r="H6" s="11"/>
      <c r="I6" s="12"/>
      <c r="J6" s="13" t="s">
        <v>26</v>
      </c>
      <c r="K6" s="14"/>
      <c r="L6" s="13" t="s">
        <v>27</v>
      </c>
      <c r="M6" s="14"/>
      <c r="N6" s="14"/>
      <c r="O6" s="14"/>
      <c r="P6" s="14"/>
      <c r="Q6" s="15"/>
      <c r="R6" s="16"/>
      <c r="S6" s="17">
        <v>18000</v>
      </c>
      <c r="T6" s="18"/>
      <c r="U6" s="19">
        <v>0.19</v>
      </c>
      <c r="V6" s="20">
        <f>(T6*U6+T6)*S6</f>
        <v>0</v>
      </c>
    </row>
    <row r="7" spans="1:22" s="21" customFormat="1" ht="60" customHeight="1" x14ac:dyDescent="0.25">
      <c r="A7" s="5"/>
      <c r="B7" s="5"/>
      <c r="C7" s="6" t="s">
        <v>22</v>
      </c>
      <c r="D7" s="7" t="s">
        <v>23</v>
      </c>
      <c r="E7" s="8">
        <v>301010208</v>
      </c>
      <c r="F7" s="9" t="s">
        <v>28</v>
      </c>
      <c r="G7" s="10" t="s">
        <v>25</v>
      </c>
      <c r="H7" s="11"/>
      <c r="I7" s="12"/>
      <c r="J7" s="13" t="s">
        <v>26</v>
      </c>
      <c r="K7" s="14"/>
      <c r="L7" s="13" t="s">
        <v>27</v>
      </c>
      <c r="M7" s="14"/>
      <c r="N7" s="14"/>
      <c r="O7" s="14"/>
      <c r="P7" s="14"/>
      <c r="Q7" s="15"/>
      <c r="R7" s="16"/>
      <c r="S7" s="17">
        <v>6000</v>
      </c>
      <c r="T7" s="18"/>
      <c r="U7" s="19">
        <v>0.19</v>
      </c>
      <c r="V7" s="20">
        <f t="shared" ref="V7:V70" si="0">(T7*U7+T7)*S7</f>
        <v>0</v>
      </c>
    </row>
    <row r="8" spans="1:22" s="21" customFormat="1" ht="60" customHeight="1" x14ac:dyDescent="0.25">
      <c r="A8" s="5"/>
      <c r="B8" s="5"/>
      <c r="C8" s="6" t="s">
        <v>22</v>
      </c>
      <c r="D8" s="7" t="s">
        <v>29</v>
      </c>
      <c r="E8" s="8">
        <v>301020108</v>
      </c>
      <c r="F8" s="9" t="s">
        <v>30</v>
      </c>
      <c r="G8" s="10" t="s">
        <v>31</v>
      </c>
      <c r="H8" s="11"/>
      <c r="I8" s="12"/>
      <c r="J8" s="13" t="s">
        <v>32</v>
      </c>
      <c r="K8" s="14"/>
      <c r="L8" s="13" t="s">
        <v>33</v>
      </c>
      <c r="M8" s="14"/>
      <c r="N8" s="14"/>
      <c r="O8" s="14"/>
      <c r="P8" s="14"/>
      <c r="Q8" s="15"/>
      <c r="R8" s="16"/>
      <c r="S8" s="17">
        <v>90</v>
      </c>
      <c r="T8" s="18"/>
      <c r="U8" s="19">
        <v>0.19</v>
      </c>
      <c r="V8" s="20">
        <f t="shared" si="0"/>
        <v>0</v>
      </c>
    </row>
    <row r="9" spans="1:22" s="21" customFormat="1" ht="60" customHeight="1" x14ac:dyDescent="0.25">
      <c r="A9" s="5"/>
      <c r="B9" s="5"/>
      <c r="C9" s="6" t="s">
        <v>22</v>
      </c>
      <c r="D9" s="7" t="s">
        <v>29</v>
      </c>
      <c r="E9" s="8">
        <v>301020208</v>
      </c>
      <c r="F9" s="9" t="s">
        <v>34</v>
      </c>
      <c r="G9" s="10" t="s">
        <v>31</v>
      </c>
      <c r="H9" s="11"/>
      <c r="I9" s="12"/>
      <c r="J9" s="13" t="s">
        <v>32</v>
      </c>
      <c r="K9" s="14"/>
      <c r="L9" s="13" t="s">
        <v>33</v>
      </c>
      <c r="M9" s="14"/>
      <c r="N9" s="14"/>
      <c r="O9" s="14"/>
      <c r="P9" s="14"/>
      <c r="Q9" s="15"/>
      <c r="R9" s="16"/>
      <c r="S9" s="17">
        <v>150</v>
      </c>
      <c r="T9" s="18"/>
      <c r="U9" s="19">
        <v>0.19</v>
      </c>
      <c r="V9" s="20">
        <f t="shared" si="0"/>
        <v>0</v>
      </c>
    </row>
    <row r="10" spans="1:22" s="21" customFormat="1" ht="60" customHeight="1" x14ac:dyDescent="0.25">
      <c r="A10" s="5"/>
      <c r="B10" s="5"/>
      <c r="C10" s="6" t="s">
        <v>22</v>
      </c>
      <c r="D10" s="7" t="s">
        <v>35</v>
      </c>
      <c r="E10" s="22">
        <v>301030103</v>
      </c>
      <c r="F10" s="23" t="s">
        <v>252</v>
      </c>
      <c r="G10" s="10" t="s">
        <v>36</v>
      </c>
      <c r="H10" s="11"/>
      <c r="I10" s="12"/>
      <c r="J10" s="13" t="s">
        <v>37</v>
      </c>
      <c r="K10" s="14"/>
      <c r="L10" s="13"/>
      <c r="M10" s="14"/>
      <c r="N10" s="14"/>
      <c r="O10" s="14"/>
      <c r="P10" s="14"/>
      <c r="Q10" s="15"/>
      <c r="R10" s="16"/>
      <c r="S10" s="17">
        <v>324</v>
      </c>
      <c r="T10" s="18"/>
      <c r="U10" s="19">
        <v>0</v>
      </c>
      <c r="V10" s="20">
        <f t="shared" si="0"/>
        <v>0</v>
      </c>
    </row>
    <row r="11" spans="1:22" s="21" customFormat="1" ht="60" customHeight="1" x14ac:dyDescent="0.25">
      <c r="A11" s="5"/>
      <c r="B11" s="5"/>
      <c r="C11" s="6" t="s">
        <v>22</v>
      </c>
      <c r="D11" s="7" t="s">
        <v>35</v>
      </c>
      <c r="E11" s="22">
        <v>301030403</v>
      </c>
      <c r="F11" s="23" t="s">
        <v>254</v>
      </c>
      <c r="G11" s="10" t="s">
        <v>36</v>
      </c>
      <c r="H11" s="11"/>
      <c r="I11" s="12"/>
      <c r="J11" s="13" t="s">
        <v>37</v>
      </c>
      <c r="K11" s="14"/>
      <c r="L11" s="13"/>
      <c r="M11" s="14"/>
      <c r="N11" s="14"/>
      <c r="O11" s="14"/>
      <c r="P11" s="14"/>
      <c r="Q11" s="15"/>
      <c r="R11" s="16"/>
      <c r="S11" s="17">
        <v>180</v>
      </c>
      <c r="T11" s="18"/>
      <c r="U11" s="19">
        <v>0</v>
      </c>
      <c r="V11" s="20">
        <f t="shared" si="0"/>
        <v>0</v>
      </c>
    </row>
    <row r="12" spans="1:22" s="21" customFormat="1" ht="60" customHeight="1" x14ac:dyDescent="0.25">
      <c r="A12" s="5"/>
      <c r="B12" s="5"/>
      <c r="C12" s="6" t="s">
        <v>22</v>
      </c>
      <c r="D12" s="7" t="s">
        <v>35</v>
      </c>
      <c r="E12" s="22">
        <v>301030503</v>
      </c>
      <c r="F12" s="23" t="s">
        <v>253</v>
      </c>
      <c r="G12" s="10" t="s">
        <v>36</v>
      </c>
      <c r="H12" s="11"/>
      <c r="I12" s="12"/>
      <c r="J12" s="13" t="s">
        <v>37</v>
      </c>
      <c r="K12" s="14"/>
      <c r="L12" s="13"/>
      <c r="M12" s="14"/>
      <c r="N12" s="14"/>
      <c r="O12" s="14"/>
      <c r="P12" s="14"/>
      <c r="Q12" s="15"/>
      <c r="R12" s="16"/>
      <c r="S12" s="17">
        <v>144</v>
      </c>
      <c r="T12" s="18"/>
      <c r="U12" s="19">
        <v>0</v>
      </c>
      <c r="V12" s="20">
        <f t="shared" si="0"/>
        <v>0</v>
      </c>
    </row>
    <row r="13" spans="1:22" s="21" customFormat="1" ht="60" customHeight="1" x14ac:dyDescent="0.25">
      <c r="A13" s="5"/>
      <c r="B13" s="5"/>
      <c r="C13" s="6" t="s">
        <v>22</v>
      </c>
      <c r="D13" s="7" t="s">
        <v>35</v>
      </c>
      <c r="E13" s="22">
        <v>301030603</v>
      </c>
      <c r="F13" s="23" t="s">
        <v>255</v>
      </c>
      <c r="G13" s="10" t="s">
        <v>36</v>
      </c>
      <c r="H13" s="11"/>
      <c r="I13" s="12"/>
      <c r="J13" s="13" t="s">
        <v>37</v>
      </c>
      <c r="K13" s="14"/>
      <c r="L13" s="13"/>
      <c r="M13" s="14"/>
      <c r="N13" s="14"/>
      <c r="O13" s="14"/>
      <c r="P13" s="14"/>
      <c r="Q13" s="15"/>
      <c r="R13" s="16"/>
      <c r="S13" s="17">
        <v>108</v>
      </c>
      <c r="T13" s="18"/>
      <c r="U13" s="19">
        <v>0</v>
      </c>
      <c r="V13" s="20">
        <f t="shared" si="0"/>
        <v>0</v>
      </c>
    </row>
    <row r="14" spans="1:22" s="21" customFormat="1" ht="60" customHeight="1" x14ac:dyDescent="0.25">
      <c r="A14" s="5"/>
      <c r="B14" s="5"/>
      <c r="C14" s="6" t="s">
        <v>22</v>
      </c>
      <c r="D14" s="7" t="s">
        <v>35</v>
      </c>
      <c r="E14" s="22">
        <v>301030703</v>
      </c>
      <c r="F14" s="23" t="s">
        <v>256</v>
      </c>
      <c r="G14" s="10" t="s">
        <v>36</v>
      </c>
      <c r="H14" s="11"/>
      <c r="I14" s="12"/>
      <c r="J14" s="13" t="s">
        <v>37</v>
      </c>
      <c r="K14" s="14"/>
      <c r="L14" s="13"/>
      <c r="M14" s="14"/>
      <c r="N14" s="14"/>
      <c r="O14" s="14"/>
      <c r="P14" s="14"/>
      <c r="Q14" s="15"/>
      <c r="R14" s="16"/>
      <c r="S14" s="17">
        <v>36</v>
      </c>
      <c r="T14" s="18"/>
      <c r="U14" s="19">
        <v>0</v>
      </c>
      <c r="V14" s="20">
        <f t="shared" si="0"/>
        <v>0</v>
      </c>
    </row>
    <row r="15" spans="1:22" s="21" customFormat="1" ht="60" customHeight="1" x14ac:dyDescent="0.25">
      <c r="A15" s="5"/>
      <c r="B15" s="5"/>
      <c r="C15" s="6" t="s">
        <v>22</v>
      </c>
      <c r="D15" s="7" t="s">
        <v>35</v>
      </c>
      <c r="E15" s="22">
        <v>301030803</v>
      </c>
      <c r="F15" s="23" t="s">
        <v>257</v>
      </c>
      <c r="G15" s="10" t="s">
        <v>36</v>
      </c>
      <c r="H15" s="11"/>
      <c r="I15" s="12"/>
      <c r="J15" s="13" t="s">
        <v>37</v>
      </c>
      <c r="K15" s="14"/>
      <c r="L15" s="13"/>
      <c r="M15" s="14"/>
      <c r="N15" s="14"/>
      <c r="O15" s="14"/>
      <c r="P15" s="14"/>
      <c r="Q15" s="15"/>
      <c r="R15" s="16"/>
      <c r="S15" s="17">
        <v>36</v>
      </c>
      <c r="T15" s="18"/>
      <c r="U15" s="19">
        <v>0</v>
      </c>
      <c r="V15" s="20">
        <f t="shared" si="0"/>
        <v>0</v>
      </c>
    </row>
    <row r="16" spans="1:22" s="21" customFormat="1" ht="60" customHeight="1" x14ac:dyDescent="0.25">
      <c r="A16" s="5"/>
      <c r="B16" s="5"/>
      <c r="C16" s="6" t="s">
        <v>22</v>
      </c>
      <c r="D16" s="7" t="s">
        <v>35</v>
      </c>
      <c r="E16" s="22">
        <v>301030903</v>
      </c>
      <c r="F16" s="23" t="s">
        <v>258</v>
      </c>
      <c r="G16" s="10" t="s">
        <v>36</v>
      </c>
      <c r="H16" s="11"/>
      <c r="I16" s="12"/>
      <c r="J16" s="13" t="s">
        <v>37</v>
      </c>
      <c r="K16" s="14"/>
      <c r="L16" s="13"/>
      <c r="M16" s="14"/>
      <c r="N16" s="14"/>
      <c r="O16" s="14"/>
      <c r="P16" s="14"/>
      <c r="Q16" s="15"/>
      <c r="R16" s="16"/>
      <c r="S16" s="17">
        <v>36</v>
      </c>
      <c r="T16" s="18"/>
      <c r="U16" s="19">
        <v>0</v>
      </c>
      <c r="V16" s="20">
        <f t="shared" si="0"/>
        <v>0</v>
      </c>
    </row>
    <row r="17" spans="1:22" s="21" customFormat="1" ht="60" customHeight="1" x14ac:dyDescent="0.25">
      <c r="A17" s="5"/>
      <c r="B17" s="5"/>
      <c r="C17" s="6" t="s">
        <v>22</v>
      </c>
      <c r="D17" s="7" t="s">
        <v>35</v>
      </c>
      <c r="E17" s="22">
        <v>301031003</v>
      </c>
      <c r="F17" s="23" t="s">
        <v>259</v>
      </c>
      <c r="G17" s="10" t="s">
        <v>36</v>
      </c>
      <c r="H17" s="11"/>
      <c r="I17" s="12"/>
      <c r="J17" s="13" t="s">
        <v>37</v>
      </c>
      <c r="K17" s="14"/>
      <c r="L17" s="13"/>
      <c r="M17" s="14"/>
      <c r="N17" s="14"/>
      <c r="O17" s="14"/>
      <c r="P17" s="14"/>
      <c r="Q17" s="15"/>
      <c r="R17" s="16"/>
      <c r="S17" s="17">
        <v>36</v>
      </c>
      <c r="T17" s="18"/>
      <c r="U17" s="19">
        <v>0</v>
      </c>
      <c r="V17" s="20">
        <f t="shared" si="0"/>
        <v>0</v>
      </c>
    </row>
    <row r="18" spans="1:22" s="21" customFormat="1" ht="60" customHeight="1" x14ac:dyDescent="0.25">
      <c r="A18" s="5"/>
      <c r="B18" s="5"/>
      <c r="C18" s="6" t="s">
        <v>22</v>
      </c>
      <c r="D18" s="7" t="s">
        <v>35</v>
      </c>
      <c r="E18" s="22">
        <v>301031103</v>
      </c>
      <c r="F18" s="23" t="s">
        <v>260</v>
      </c>
      <c r="G18" s="10" t="s">
        <v>36</v>
      </c>
      <c r="H18" s="11"/>
      <c r="I18" s="12"/>
      <c r="J18" s="13" t="s">
        <v>37</v>
      </c>
      <c r="K18" s="14"/>
      <c r="L18" s="13"/>
      <c r="M18" s="14"/>
      <c r="N18" s="14"/>
      <c r="O18" s="14"/>
      <c r="P18" s="14"/>
      <c r="Q18" s="15"/>
      <c r="R18" s="16"/>
      <c r="S18" s="17">
        <v>36</v>
      </c>
      <c r="T18" s="18"/>
      <c r="U18" s="19">
        <v>0</v>
      </c>
      <c r="V18" s="20">
        <f t="shared" si="0"/>
        <v>0</v>
      </c>
    </row>
    <row r="19" spans="1:22" s="21" customFormat="1" ht="60" customHeight="1" x14ac:dyDescent="0.25">
      <c r="A19" s="5"/>
      <c r="B19" s="5"/>
      <c r="C19" s="6" t="s">
        <v>22</v>
      </c>
      <c r="D19" s="7" t="s">
        <v>35</v>
      </c>
      <c r="E19" s="22">
        <v>301031203</v>
      </c>
      <c r="F19" s="23" t="s">
        <v>261</v>
      </c>
      <c r="G19" s="10" t="s">
        <v>36</v>
      </c>
      <c r="H19" s="11"/>
      <c r="I19" s="12"/>
      <c r="J19" s="13" t="s">
        <v>37</v>
      </c>
      <c r="K19" s="14"/>
      <c r="L19" s="13"/>
      <c r="M19" s="14"/>
      <c r="N19" s="14"/>
      <c r="O19" s="14"/>
      <c r="P19" s="14"/>
      <c r="Q19" s="15"/>
      <c r="R19" s="16"/>
      <c r="S19" s="17">
        <v>36</v>
      </c>
      <c r="T19" s="18"/>
      <c r="U19" s="19">
        <v>0</v>
      </c>
      <c r="V19" s="20">
        <f t="shared" si="0"/>
        <v>0</v>
      </c>
    </row>
    <row r="20" spans="1:22" s="21" customFormat="1" ht="60" customHeight="1" x14ac:dyDescent="0.25">
      <c r="A20" s="5"/>
      <c r="B20" s="5"/>
      <c r="C20" s="6" t="s">
        <v>22</v>
      </c>
      <c r="D20" s="7" t="s">
        <v>35</v>
      </c>
      <c r="E20" s="22">
        <v>301031703</v>
      </c>
      <c r="F20" s="23" t="s">
        <v>262</v>
      </c>
      <c r="G20" s="10" t="s">
        <v>36</v>
      </c>
      <c r="H20" s="11"/>
      <c r="I20" s="12"/>
      <c r="J20" s="13" t="s">
        <v>37</v>
      </c>
      <c r="K20" s="14"/>
      <c r="L20" s="13"/>
      <c r="M20" s="14"/>
      <c r="N20" s="14"/>
      <c r="O20" s="14"/>
      <c r="P20" s="14"/>
      <c r="Q20" s="15"/>
      <c r="R20" s="16"/>
      <c r="S20" s="17">
        <v>288</v>
      </c>
      <c r="T20" s="18"/>
      <c r="U20" s="19">
        <v>0</v>
      </c>
      <c r="V20" s="20">
        <f t="shared" si="0"/>
        <v>0</v>
      </c>
    </row>
    <row r="21" spans="1:22" s="21" customFormat="1" ht="60" customHeight="1" x14ac:dyDescent="0.25">
      <c r="A21" s="5"/>
      <c r="B21" s="5"/>
      <c r="C21" s="6" t="s">
        <v>22</v>
      </c>
      <c r="D21" s="7" t="s">
        <v>35</v>
      </c>
      <c r="E21" s="22">
        <v>301031803</v>
      </c>
      <c r="F21" s="23" t="s">
        <v>263</v>
      </c>
      <c r="G21" s="10" t="s">
        <v>36</v>
      </c>
      <c r="H21" s="11"/>
      <c r="I21" s="12"/>
      <c r="J21" s="13" t="s">
        <v>37</v>
      </c>
      <c r="K21" s="14"/>
      <c r="L21" s="13"/>
      <c r="M21" s="14"/>
      <c r="N21" s="14"/>
      <c r="O21" s="14"/>
      <c r="P21" s="14"/>
      <c r="Q21" s="15"/>
      <c r="R21" s="16"/>
      <c r="S21" s="17">
        <v>324</v>
      </c>
      <c r="T21" s="18"/>
      <c r="U21" s="19">
        <v>0</v>
      </c>
      <c r="V21" s="20">
        <f t="shared" si="0"/>
        <v>0</v>
      </c>
    </row>
    <row r="22" spans="1:22" s="21" customFormat="1" ht="60" customHeight="1" x14ac:dyDescent="0.25">
      <c r="A22" s="5"/>
      <c r="B22" s="5"/>
      <c r="C22" s="6" t="s">
        <v>22</v>
      </c>
      <c r="D22" s="7" t="s">
        <v>38</v>
      </c>
      <c r="E22" s="22">
        <v>301080103</v>
      </c>
      <c r="F22" s="23" t="s">
        <v>39</v>
      </c>
      <c r="G22" s="10" t="s">
        <v>40</v>
      </c>
      <c r="H22" s="11"/>
      <c r="I22" s="12"/>
      <c r="J22" s="13" t="s">
        <v>41</v>
      </c>
      <c r="K22" s="14"/>
      <c r="L22" s="13"/>
      <c r="M22" s="14"/>
      <c r="N22" s="14"/>
      <c r="O22" s="14"/>
      <c r="P22" s="14"/>
      <c r="Q22" s="15"/>
      <c r="R22" s="16"/>
      <c r="S22" s="17">
        <v>72</v>
      </c>
      <c r="T22" s="18"/>
      <c r="U22" s="19">
        <v>0.19</v>
      </c>
      <c r="V22" s="20">
        <f t="shared" si="0"/>
        <v>0</v>
      </c>
    </row>
    <row r="23" spans="1:22" s="21" customFormat="1" ht="60" customHeight="1" x14ac:dyDescent="0.25">
      <c r="A23" s="5"/>
      <c r="B23" s="5"/>
      <c r="C23" s="6" t="s">
        <v>22</v>
      </c>
      <c r="D23" s="7" t="s">
        <v>38</v>
      </c>
      <c r="E23" s="22">
        <v>301080203</v>
      </c>
      <c r="F23" s="23" t="s">
        <v>42</v>
      </c>
      <c r="G23" s="10" t="s">
        <v>40</v>
      </c>
      <c r="H23" s="11"/>
      <c r="I23" s="12"/>
      <c r="J23" s="13" t="s">
        <v>41</v>
      </c>
      <c r="K23" s="14"/>
      <c r="L23" s="13"/>
      <c r="M23" s="14"/>
      <c r="N23" s="14"/>
      <c r="O23" s="14"/>
      <c r="P23" s="14"/>
      <c r="Q23" s="15"/>
      <c r="R23" s="16"/>
      <c r="S23" s="17">
        <v>420</v>
      </c>
      <c r="T23" s="18"/>
      <c r="U23" s="19">
        <v>0.19</v>
      </c>
      <c r="V23" s="20">
        <f t="shared" si="0"/>
        <v>0</v>
      </c>
    </row>
    <row r="24" spans="1:22" s="21" customFormat="1" ht="60" customHeight="1" x14ac:dyDescent="0.25">
      <c r="A24" s="5"/>
      <c r="B24" s="5"/>
      <c r="C24" s="6" t="s">
        <v>22</v>
      </c>
      <c r="D24" s="7" t="s">
        <v>38</v>
      </c>
      <c r="E24" s="22">
        <v>301080303</v>
      </c>
      <c r="F24" s="23" t="s">
        <v>43</v>
      </c>
      <c r="G24" s="10" t="s">
        <v>40</v>
      </c>
      <c r="H24" s="11"/>
      <c r="I24" s="12"/>
      <c r="J24" s="13" t="s">
        <v>41</v>
      </c>
      <c r="K24" s="14"/>
      <c r="L24" s="13"/>
      <c r="M24" s="14"/>
      <c r="N24" s="14"/>
      <c r="O24" s="14"/>
      <c r="P24" s="14"/>
      <c r="Q24" s="15"/>
      <c r="R24" s="16"/>
      <c r="S24" s="17">
        <v>300</v>
      </c>
      <c r="T24" s="18"/>
      <c r="U24" s="19">
        <v>0.19</v>
      </c>
      <c r="V24" s="20">
        <f t="shared" si="0"/>
        <v>0</v>
      </c>
    </row>
    <row r="25" spans="1:22" s="21" customFormat="1" ht="60" customHeight="1" x14ac:dyDescent="0.25">
      <c r="A25" s="5"/>
      <c r="B25" s="5"/>
      <c r="C25" s="6" t="s">
        <v>22</v>
      </c>
      <c r="D25" s="7" t="s">
        <v>38</v>
      </c>
      <c r="E25" s="22">
        <v>301080403</v>
      </c>
      <c r="F25" s="23" t="s">
        <v>44</v>
      </c>
      <c r="G25" s="10" t="s">
        <v>40</v>
      </c>
      <c r="H25" s="11"/>
      <c r="I25" s="12"/>
      <c r="J25" s="13" t="s">
        <v>41</v>
      </c>
      <c r="K25" s="14"/>
      <c r="L25" s="13"/>
      <c r="M25" s="14"/>
      <c r="N25" s="14"/>
      <c r="O25" s="14"/>
      <c r="P25" s="14"/>
      <c r="Q25" s="15"/>
      <c r="R25" s="16"/>
      <c r="S25" s="17">
        <v>270</v>
      </c>
      <c r="T25" s="18"/>
      <c r="U25" s="19">
        <v>0.19</v>
      </c>
      <c r="V25" s="20">
        <f t="shared" si="0"/>
        <v>0</v>
      </c>
    </row>
    <row r="26" spans="1:22" s="21" customFormat="1" ht="60" customHeight="1" x14ac:dyDescent="0.25">
      <c r="A26" s="5"/>
      <c r="B26" s="5"/>
      <c r="C26" s="6" t="s">
        <v>22</v>
      </c>
      <c r="D26" s="7" t="s">
        <v>38</v>
      </c>
      <c r="E26" s="22">
        <v>301080503</v>
      </c>
      <c r="F26" s="23" t="s">
        <v>45</v>
      </c>
      <c r="G26" s="10" t="s">
        <v>40</v>
      </c>
      <c r="H26" s="11"/>
      <c r="I26" s="12"/>
      <c r="J26" s="13" t="s">
        <v>41</v>
      </c>
      <c r="K26" s="14"/>
      <c r="L26" s="13"/>
      <c r="M26" s="14"/>
      <c r="N26" s="14"/>
      <c r="O26" s="14"/>
      <c r="P26" s="14"/>
      <c r="Q26" s="15"/>
      <c r="R26" s="16"/>
      <c r="S26" s="17">
        <v>96</v>
      </c>
      <c r="T26" s="18"/>
      <c r="U26" s="19">
        <v>0.19</v>
      </c>
      <c r="V26" s="20">
        <f t="shared" si="0"/>
        <v>0</v>
      </c>
    </row>
    <row r="27" spans="1:22" s="21" customFormat="1" ht="60" customHeight="1" x14ac:dyDescent="0.25">
      <c r="A27" s="5"/>
      <c r="B27" s="5"/>
      <c r="C27" s="6" t="s">
        <v>22</v>
      </c>
      <c r="D27" s="7" t="s">
        <v>38</v>
      </c>
      <c r="E27" s="22">
        <v>301080603</v>
      </c>
      <c r="F27" s="23" t="s">
        <v>46</v>
      </c>
      <c r="G27" s="10" t="s">
        <v>40</v>
      </c>
      <c r="H27" s="11"/>
      <c r="I27" s="12"/>
      <c r="J27" s="13" t="s">
        <v>41</v>
      </c>
      <c r="K27" s="14"/>
      <c r="L27" s="13"/>
      <c r="M27" s="14"/>
      <c r="N27" s="14"/>
      <c r="O27" s="14"/>
      <c r="P27" s="14"/>
      <c r="Q27" s="15"/>
      <c r="R27" s="16"/>
      <c r="S27" s="17">
        <v>96</v>
      </c>
      <c r="T27" s="18"/>
      <c r="U27" s="19">
        <v>0.19</v>
      </c>
      <c r="V27" s="20">
        <f t="shared" si="0"/>
        <v>0</v>
      </c>
    </row>
    <row r="28" spans="1:22" s="21" customFormat="1" ht="60" customHeight="1" x14ac:dyDescent="0.25">
      <c r="A28" s="5"/>
      <c r="B28" s="5"/>
      <c r="C28" s="6" t="s">
        <v>22</v>
      </c>
      <c r="D28" s="7" t="s">
        <v>38</v>
      </c>
      <c r="E28" s="22">
        <v>301080703</v>
      </c>
      <c r="F28" s="23" t="s">
        <v>47</v>
      </c>
      <c r="G28" s="10" t="s">
        <v>40</v>
      </c>
      <c r="H28" s="11"/>
      <c r="I28" s="12"/>
      <c r="J28" s="13" t="s">
        <v>41</v>
      </c>
      <c r="K28" s="14"/>
      <c r="L28" s="13"/>
      <c r="M28" s="14"/>
      <c r="N28" s="14"/>
      <c r="O28" s="14"/>
      <c r="P28" s="14"/>
      <c r="Q28" s="15"/>
      <c r="R28" s="16"/>
      <c r="S28" s="17">
        <v>78</v>
      </c>
      <c r="T28" s="18"/>
      <c r="U28" s="19">
        <v>0.19</v>
      </c>
      <c r="V28" s="20">
        <f t="shared" si="0"/>
        <v>0</v>
      </c>
    </row>
    <row r="29" spans="1:22" s="21" customFormat="1" ht="60" customHeight="1" x14ac:dyDescent="0.25">
      <c r="A29" s="5"/>
      <c r="B29" s="5"/>
      <c r="C29" s="6" t="s">
        <v>22</v>
      </c>
      <c r="D29" s="7" t="s">
        <v>38</v>
      </c>
      <c r="E29" s="22">
        <v>301080803</v>
      </c>
      <c r="F29" s="23" t="s">
        <v>48</v>
      </c>
      <c r="G29" s="10" t="s">
        <v>40</v>
      </c>
      <c r="H29" s="11"/>
      <c r="I29" s="12"/>
      <c r="J29" s="13" t="s">
        <v>41</v>
      </c>
      <c r="K29" s="14"/>
      <c r="L29" s="13"/>
      <c r="M29" s="14"/>
      <c r="N29" s="14"/>
      <c r="O29" s="14"/>
      <c r="P29" s="14"/>
      <c r="Q29" s="15"/>
      <c r="R29" s="16"/>
      <c r="S29" s="17">
        <v>12</v>
      </c>
      <c r="T29" s="18"/>
      <c r="U29" s="19">
        <v>0.19</v>
      </c>
      <c r="V29" s="20">
        <f t="shared" si="0"/>
        <v>0</v>
      </c>
    </row>
    <row r="30" spans="1:22" s="21" customFormat="1" ht="60" customHeight="1" x14ac:dyDescent="0.25">
      <c r="A30" s="5"/>
      <c r="B30" s="5"/>
      <c r="C30" s="6" t="s">
        <v>22</v>
      </c>
      <c r="D30" s="7" t="s">
        <v>38</v>
      </c>
      <c r="E30" s="22">
        <v>301081403</v>
      </c>
      <c r="F30" s="23" t="s">
        <v>49</v>
      </c>
      <c r="G30" s="10" t="s">
        <v>40</v>
      </c>
      <c r="H30" s="11"/>
      <c r="I30" s="12"/>
      <c r="J30" s="13" t="s">
        <v>41</v>
      </c>
      <c r="K30" s="14"/>
      <c r="L30" s="13"/>
      <c r="M30" s="14"/>
      <c r="N30" s="14"/>
      <c r="O30" s="14"/>
      <c r="P30" s="14"/>
      <c r="Q30" s="15"/>
      <c r="R30" s="16"/>
      <c r="S30" s="17">
        <v>36</v>
      </c>
      <c r="T30" s="18"/>
      <c r="U30" s="19">
        <v>0.19</v>
      </c>
      <c r="V30" s="20">
        <f t="shared" si="0"/>
        <v>0</v>
      </c>
    </row>
    <row r="31" spans="1:22" s="21" customFormat="1" ht="60" customHeight="1" x14ac:dyDescent="0.25">
      <c r="A31" s="5"/>
      <c r="B31" s="5"/>
      <c r="C31" s="6" t="s">
        <v>22</v>
      </c>
      <c r="D31" s="7" t="s">
        <v>38</v>
      </c>
      <c r="E31" s="22">
        <v>301081503</v>
      </c>
      <c r="F31" s="23" t="s">
        <v>50</v>
      </c>
      <c r="G31" s="10" t="s">
        <v>40</v>
      </c>
      <c r="H31" s="11"/>
      <c r="I31" s="12"/>
      <c r="J31" s="13" t="s">
        <v>41</v>
      </c>
      <c r="K31" s="14"/>
      <c r="L31" s="13"/>
      <c r="M31" s="14"/>
      <c r="N31" s="14"/>
      <c r="O31" s="14"/>
      <c r="P31" s="14"/>
      <c r="Q31" s="15"/>
      <c r="R31" s="16"/>
      <c r="S31" s="17">
        <v>12</v>
      </c>
      <c r="T31" s="18"/>
      <c r="U31" s="19">
        <v>0.19</v>
      </c>
      <c r="V31" s="20">
        <f t="shared" si="0"/>
        <v>0</v>
      </c>
    </row>
    <row r="32" spans="1:22" s="21" customFormat="1" ht="60" customHeight="1" x14ac:dyDescent="0.25">
      <c r="A32" s="5"/>
      <c r="B32" s="5"/>
      <c r="C32" s="6" t="s">
        <v>22</v>
      </c>
      <c r="D32" s="7" t="s">
        <v>38</v>
      </c>
      <c r="E32" s="22">
        <v>301081603</v>
      </c>
      <c r="F32" s="23" t="s">
        <v>51</v>
      </c>
      <c r="G32" s="10" t="s">
        <v>40</v>
      </c>
      <c r="H32" s="11"/>
      <c r="I32" s="12"/>
      <c r="J32" s="13" t="s">
        <v>41</v>
      </c>
      <c r="K32" s="14"/>
      <c r="L32" s="13"/>
      <c r="M32" s="14"/>
      <c r="N32" s="14"/>
      <c r="O32" s="14"/>
      <c r="P32" s="14"/>
      <c r="Q32" s="15"/>
      <c r="R32" s="16"/>
      <c r="S32" s="17">
        <v>12</v>
      </c>
      <c r="T32" s="18"/>
      <c r="U32" s="19">
        <v>0.19</v>
      </c>
      <c r="V32" s="20">
        <f t="shared" si="0"/>
        <v>0</v>
      </c>
    </row>
    <row r="33" spans="1:22" s="21" customFormat="1" ht="60" customHeight="1" x14ac:dyDescent="0.25">
      <c r="A33" s="5"/>
      <c r="B33" s="5"/>
      <c r="C33" s="6" t="s">
        <v>22</v>
      </c>
      <c r="D33" s="7" t="s">
        <v>52</v>
      </c>
      <c r="E33" s="8">
        <v>301050250</v>
      </c>
      <c r="F33" s="9" t="s">
        <v>53</v>
      </c>
      <c r="G33" s="24" t="s">
        <v>54</v>
      </c>
      <c r="H33" s="25"/>
      <c r="I33" s="12"/>
      <c r="J33" s="13" t="s">
        <v>55</v>
      </c>
      <c r="K33" s="14"/>
      <c r="L33" s="13" t="s">
        <v>56</v>
      </c>
      <c r="M33" s="14"/>
      <c r="N33" s="14"/>
      <c r="O33" s="14"/>
      <c r="P33" s="14"/>
      <c r="Q33" s="15"/>
      <c r="R33" s="16"/>
      <c r="S33" s="17">
        <v>90</v>
      </c>
      <c r="T33" s="18"/>
      <c r="U33" s="19">
        <v>0.19</v>
      </c>
      <c r="V33" s="20">
        <f t="shared" si="0"/>
        <v>0</v>
      </c>
    </row>
    <row r="34" spans="1:22" s="21" customFormat="1" ht="60" customHeight="1" x14ac:dyDescent="0.25">
      <c r="A34" s="5"/>
      <c r="B34" s="5"/>
      <c r="C34" s="6" t="s">
        <v>22</v>
      </c>
      <c r="D34" s="7" t="s">
        <v>52</v>
      </c>
      <c r="E34" s="8">
        <v>301050260</v>
      </c>
      <c r="F34" s="26" t="s">
        <v>57</v>
      </c>
      <c r="G34" s="24" t="s">
        <v>54</v>
      </c>
      <c r="H34" s="25"/>
      <c r="I34" s="12"/>
      <c r="J34" s="13" t="s">
        <v>55</v>
      </c>
      <c r="K34" s="14"/>
      <c r="L34" s="13" t="s">
        <v>56</v>
      </c>
      <c r="M34" s="14"/>
      <c r="N34" s="14"/>
      <c r="O34" s="14"/>
      <c r="P34" s="14"/>
      <c r="Q34" s="15"/>
      <c r="R34" s="16"/>
      <c r="S34" s="17">
        <v>72</v>
      </c>
      <c r="T34" s="18"/>
      <c r="U34" s="19">
        <v>0.19</v>
      </c>
      <c r="V34" s="20">
        <f t="shared" si="0"/>
        <v>0</v>
      </c>
    </row>
    <row r="35" spans="1:22" s="21" customFormat="1" ht="60" customHeight="1" x14ac:dyDescent="0.25">
      <c r="A35" s="5"/>
      <c r="B35" s="5"/>
      <c r="C35" s="6" t="s">
        <v>22</v>
      </c>
      <c r="D35" s="7" t="s">
        <v>52</v>
      </c>
      <c r="E35" s="8">
        <v>301050270</v>
      </c>
      <c r="F35" s="26" t="s">
        <v>58</v>
      </c>
      <c r="G35" s="24" t="s">
        <v>54</v>
      </c>
      <c r="H35" s="25"/>
      <c r="I35" s="12"/>
      <c r="J35" s="13" t="s">
        <v>55</v>
      </c>
      <c r="K35" s="14"/>
      <c r="L35" s="13" t="s">
        <v>56</v>
      </c>
      <c r="M35" s="14"/>
      <c r="N35" s="14"/>
      <c r="O35" s="14"/>
      <c r="P35" s="14"/>
      <c r="Q35" s="15"/>
      <c r="R35" s="16"/>
      <c r="S35" s="17">
        <v>48</v>
      </c>
      <c r="T35" s="18"/>
      <c r="U35" s="19">
        <v>0.19</v>
      </c>
      <c r="V35" s="20">
        <f t="shared" si="0"/>
        <v>0</v>
      </c>
    </row>
    <row r="36" spans="1:22" s="21" customFormat="1" ht="60" customHeight="1" x14ac:dyDescent="0.25">
      <c r="A36" s="5"/>
      <c r="B36" s="5"/>
      <c r="C36" s="6" t="s">
        <v>22</v>
      </c>
      <c r="D36" s="7" t="s">
        <v>52</v>
      </c>
      <c r="E36" s="27">
        <v>301050280</v>
      </c>
      <c r="F36" s="9" t="s">
        <v>59</v>
      </c>
      <c r="G36" s="28" t="s">
        <v>54</v>
      </c>
      <c r="H36" s="25"/>
      <c r="I36" s="12"/>
      <c r="J36" s="13" t="s">
        <v>55</v>
      </c>
      <c r="K36" s="14"/>
      <c r="L36" s="13" t="s">
        <v>56</v>
      </c>
      <c r="M36" s="14"/>
      <c r="N36" s="14"/>
      <c r="O36" s="14"/>
      <c r="P36" s="14"/>
      <c r="Q36" s="15"/>
      <c r="R36" s="16"/>
      <c r="S36" s="17">
        <v>48</v>
      </c>
      <c r="T36" s="18"/>
      <c r="U36" s="19">
        <v>0.19</v>
      </c>
      <c r="V36" s="20">
        <f t="shared" si="0"/>
        <v>0</v>
      </c>
    </row>
    <row r="37" spans="1:22" s="21" customFormat="1" ht="60" customHeight="1" x14ac:dyDescent="0.25">
      <c r="A37" s="5"/>
      <c r="B37" s="5"/>
      <c r="C37" s="6" t="s">
        <v>22</v>
      </c>
      <c r="D37" s="7" t="s">
        <v>60</v>
      </c>
      <c r="E37" s="22">
        <v>302031408</v>
      </c>
      <c r="F37" s="23" t="s">
        <v>264</v>
      </c>
      <c r="G37" s="10" t="s">
        <v>61</v>
      </c>
      <c r="H37" s="11"/>
      <c r="I37" s="12"/>
      <c r="J37" s="13" t="s">
        <v>61</v>
      </c>
      <c r="K37" s="14"/>
      <c r="L37" s="13"/>
      <c r="M37" s="14"/>
      <c r="N37" s="14"/>
      <c r="O37" s="14"/>
      <c r="P37" s="14"/>
      <c r="Q37" s="15"/>
      <c r="R37" s="16"/>
      <c r="S37" s="17">
        <v>216</v>
      </c>
      <c r="T37" s="18"/>
      <c r="U37" s="19">
        <v>0</v>
      </c>
      <c r="V37" s="20">
        <f t="shared" si="0"/>
        <v>0</v>
      </c>
    </row>
    <row r="38" spans="1:22" s="21" customFormat="1" ht="60" customHeight="1" x14ac:dyDescent="0.25">
      <c r="A38" s="5"/>
      <c r="B38" s="5"/>
      <c r="C38" s="6" t="s">
        <v>22</v>
      </c>
      <c r="D38" s="7" t="s">
        <v>60</v>
      </c>
      <c r="E38" s="22">
        <v>302031508</v>
      </c>
      <c r="F38" s="23" t="s">
        <v>265</v>
      </c>
      <c r="G38" s="10" t="s">
        <v>61</v>
      </c>
      <c r="H38" s="11"/>
      <c r="I38" s="12"/>
      <c r="J38" s="13" t="s">
        <v>61</v>
      </c>
      <c r="K38" s="14"/>
      <c r="L38" s="13"/>
      <c r="M38" s="14"/>
      <c r="N38" s="14"/>
      <c r="O38" s="14"/>
      <c r="P38" s="14"/>
      <c r="Q38" s="15"/>
      <c r="R38" s="16"/>
      <c r="S38" s="17">
        <v>300</v>
      </c>
      <c r="T38" s="18"/>
      <c r="U38" s="19">
        <v>0</v>
      </c>
      <c r="V38" s="20">
        <f t="shared" si="0"/>
        <v>0</v>
      </c>
    </row>
    <row r="39" spans="1:22" s="21" customFormat="1" ht="60" customHeight="1" x14ac:dyDescent="0.25">
      <c r="A39" s="5"/>
      <c r="B39" s="5"/>
      <c r="C39" s="6" t="s">
        <v>22</v>
      </c>
      <c r="D39" s="7" t="s">
        <v>60</v>
      </c>
      <c r="E39" s="22">
        <v>302031608</v>
      </c>
      <c r="F39" s="23" t="s">
        <v>266</v>
      </c>
      <c r="G39" s="10" t="s">
        <v>61</v>
      </c>
      <c r="H39" s="11"/>
      <c r="I39" s="12"/>
      <c r="J39" s="13" t="s">
        <v>61</v>
      </c>
      <c r="K39" s="14"/>
      <c r="L39" s="13"/>
      <c r="M39" s="14"/>
      <c r="N39" s="14"/>
      <c r="O39" s="14"/>
      <c r="P39" s="14"/>
      <c r="Q39" s="15"/>
      <c r="R39" s="16"/>
      <c r="S39" s="17">
        <v>294</v>
      </c>
      <c r="T39" s="18"/>
      <c r="U39" s="19">
        <v>0</v>
      </c>
      <c r="V39" s="20">
        <f t="shared" si="0"/>
        <v>0</v>
      </c>
    </row>
    <row r="40" spans="1:22" s="21" customFormat="1" ht="60" customHeight="1" x14ac:dyDescent="0.25">
      <c r="A40" s="5"/>
      <c r="B40" s="5"/>
      <c r="C40" s="6" t="s">
        <v>22</v>
      </c>
      <c r="D40" s="7" t="s">
        <v>60</v>
      </c>
      <c r="E40" s="22">
        <v>302031808</v>
      </c>
      <c r="F40" s="23" t="s">
        <v>267</v>
      </c>
      <c r="G40" s="10" t="s">
        <v>61</v>
      </c>
      <c r="H40" s="11"/>
      <c r="I40" s="12"/>
      <c r="J40" s="13" t="s">
        <v>61</v>
      </c>
      <c r="K40" s="14"/>
      <c r="L40" s="13"/>
      <c r="M40" s="14"/>
      <c r="N40" s="14"/>
      <c r="O40" s="14"/>
      <c r="P40" s="14"/>
      <c r="Q40" s="15"/>
      <c r="R40" s="16"/>
      <c r="S40" s="17">
        <v>144</v>
      </c>
      <c r="T40" s="18"/>
      <c r="U40" s="19">
        <v>0</v>
      </c>
      <c r="V40" s="20">
        <f t="shared" si="0"/>
        <v>0</v>
      </c>
    </row>
    <row r="41" spans="1:22" s="21" customFormat="1" ht="60" customHeight="1" x14ac:dyDescent="0.25">
      <c r="A41" s="5"/>
      <c r="B41" s="5"/>
      <c r="C41" s="6" t="s">
        <v>22</v>
      </c>
      <c r="D41" s="7" t="s">
        <v>60</v>
      </c>
      <c r="E41" s="22">
        <v>302032408</v>
      </c>
      <c r="F41" s="23" t="s">
        <v>268</v>
      </c>
      <c r="G41" s="10" t="s">
        <v>61</v>
      </c>
      <c r="H41" s="11"/>
      <c r="I41" s="12"/>
      <c r="J41" s="13" t="s">
        <v>61</v>
      </c>
      <c r="K41" s="14"/>
      <c r="L41" s="13"/>
      <c r="M41" s="14"/>
      <c r="N41" s="14"/>
      <c r="O41" s="14"/>
      <c r="P41" s="14"/>
      <c r="Q41" s="15"/>
      <c r="R41" s="16"/>
      <c r="S41" s="17">
        <v>90</v>
      </c>
      <c r="T41" s="18"/>
      <c r="U41" s="19">
        <v>0</v>
      </c>
      <c r="V41" s="20">
        <f t="shared" si="0"/>
        <v>0</v>
      </c>
    </row>
    <row r="42" spans="1:22" s="21" customFormat="1" ht="60" customHeight="1" x14ac:dyDescent="0.25">
      <c r="A42" s="5"/>
      <c r="B42" s="5"/>
      <c r="C42" s="6" t="s">
        <v>22</v>
      </c>
      <c r="D42" s="7" t="s">
        <v>62</v>
      </c>
      <c r="E42" s="8">
        <v>301060208</v>
      </c>
      <c r="F42" s="9" t="s">
        <v>63</v>
      </c>
      <c r="G42" s="10" t="s">
        <v>25</v>
      </c>
      <c r="H42" s="11"/>
      <c r="I42" s="12"/>
      <c r="J42" s="13" t="s">
        <v>64</v>
      </c>
      <c r="K42" s="14"/>
      <c r="L42" s="13" t="s">
        <v>65</v>
      </c>
      <c r="M42" s="14"/>
      <c r="N42" s="14"/>
      <c r="O42" s="14"/>
      <c r="P42" s="14"/>
      <c r="Q42" s="15"/>
      <c r="R42" s="16"/>
      <c r="S42" s="17">
        <v>12</v>
      </c>
      <c r="T42" s="18"/>
      <c r="U42" s="19">
        <v>0.19</v>
      </c>
      <c r="V42" s="20">
        <f t="shared" si="0"/>
        <v>0</v>
      </c>
    </row>
    <row r="43" spans="1:22" s="21" customFormat="1" ht="60" customHeight="1" x14ac:dyDescent="0.25">
      <c r="A43" s="5"/>
      <c r="B43" s="5"/>
      <c r="C43" s="6" t="s">
        <v>22</v>
      </c>
      <c r="D43" s="7" t="s">
        <v>62</v>
      </c>
      <c r="E43" s="8">
        <v>301061216</v>
      </c>
      <c r="F43" s="9" t="s">
        <v>66</v>
      </c>
      <c r="G43" s="10" t="s">
        <v>25</v>
      </c>
      <c r="H43" s="11"/>
      <c r="I43" s="12"/>
      <c r="J43" s="13"/>
      <c r="K43" s="14"/>
      <c r="L43" s="13" t="s">
        <v>65</v>
      </c>
      <c r="M43" s="14"/>
      <c r="N43" s="14"/>
      <c r="O43" s="14"/>
      <c r="P43" s="14"/>
      <c r="Q43" s="15"/>
      <c r="R43" s="16"/>
      <c r="S43" s="17">
        <v>30</v>
      </c>
      <c r="T43" s="18"/>
      <c r="U43" s="19">
        <v>0.19</v>
      </c>
      <c r="V43" s="20">
        <f t="shared" si="0"/>
        <v>0</v>
      </c>
    </row>
    <row r="44" spans="1:22" s="21" customFormat="1" ht="60" customHeight="1" x14ac:dyDescent="0.25">
      <c r="A44" s="5"/>
      <c r="B44" s="5"/>
      <c r="C44" s="6" t="s">
        <v>22</v>
      </c>
      <c r="D44" s="7" t="s">
        <v>62</v>
      </c>
      <c r="E44" s="8">
        <v>301061217</v>
      </c>
      <c r="F44" s="9" t="s">
        <v>67</v>
      </c>
      <c r="G44" s="10" t="s">
        <v>25</v>
      </c>
      <c r="H44" s="11"/>
      <c r="I44" s="12"/>
      <c r="J44" s="13"/>
      <c r="K44" s="14"/>
      <c r="L44" s="13" t="s">
        <v>65</v>
      </c>
      <c r="M44" s="14"/>
      <c r="N44" s="14"/>
      <c r="O44" s="14"/>
      <c r="P44" s="14"/>
      <c r="Q44" s="15"/>
      <c r="R44" s="16"/>
      <c r="S44" s="17">
        <v>30</v>
      </c>
      <c r="T44" s="18"/>
      <c r="U44" s="19">
        <v>0.19</v>
      </c>
      <c r="V44" s="20">
        <f t="shared" si="0"/>
        <v>0</v>
      </c>
    </row>
    <row r="45" spans="1:22" s="21" customFormat="1" ht="60" customHeight="1" x14ac:dyDescent="0.25">
      <c r="A45" s="5"/>
      <c r="B45" s="5"/>
      <c r="C45" s="6" t="s">
        <v>22</v>
      </c>
      <c r="D45" s="7" t="s">
        <v>62</v>
      </c>
      <c r="E45" s="8">
        <v>301061508</v>
      </c>
      <c r="F45" s="9" t="s">
        <v>68</v>
      </c>
      <c r="G45" s="10" t="s">
        <v>25</v>
      </c>
      <c r="H45" s="11"/>
      <c r="I45" s="12"/>
      <c r="J45" s="13" t="s">
        <v>64</v>
      </c>
      <c r="K45" s="14"/>
      <c r="L45" s="13" t="s">
        <v>65</v>
      </c>
      <c r="M45" s="14"/>
      <c r="N45" s="14"/>
      <c r="O45" s="14"/>
      <c r="P45" s="14"/>
      <c r="Q45" s="15"/>
      <c r="R45" s="16"/>
      <c r="S45" s="17">
        <v>12</v>
      </c>
      <c r="T45" s="18"/>
      <c r="U45" s="19">
        <v>0.19</v>
      </c>
      <c r="V45" s="20">
        <f t="shared" si="0"/>
        <v>0</v>
      </c>
    </row>
    <row r="46" spans="1:22" s="21" customFormat="1" ht="60" customHeight="1" x14ac:dyDescent="0.25">
      <c r="A46" s="5"/>
      <c r="B46" s="5"/>
      <c r="C46" s="6" t="s">
        <v>22</v>
      </c>
      <c r="D46" s="7" t="s">
        <v>62</v>
      </c>
      <c r="E46" s="8">
        <v>301061608</v>
      </c>
      <c r="F46" s="9" t="s">
        <v>69</v>
      </c>
      <c r="G46" s="10" t="s">
        <v>25</v>
      </c>
      <c r="H46" s="11"/>
      <c r="I46" s="12"/>
      <c r="J46" s="13" t="s">
        <v>64</v>
      </c>
      <c r="K46" s="14"/>
      <c r="L46" s="13" t="s">
        <v>65</v>
      </c>
      <c r="M46" s="14"/>
      <c r="N46" s="14"/>
      <c r="O46" s="14"/>
      <c r="P46" s="14"/>
      <c r="Q46" s="15"/>
      <c r="R46" s="16"/>
      <c r="S46" s="17">
        <v>12</v>
      </c>
      <c r="T46" s="18"/>
      <c r="U46" s="19">
        <v>0.19</v>
      </c>
      <c r="V46" s="20">
        <f t="shared" si="0"/>
        <v>0</v>
      </c>
    </row>
    <row r="47" spans="1:22" s="21" customFormat="1" ht="60" customHeight="1" x14ac:dyDescent="0.25">
      <c r="A47" s="5"/>
      <c r="B47" s="5"/>
      <c r="C47" s="6" t="s">
        <v>22</v>
      </c>
      <c r="D47" s="7" t="s">
        <v>62</v>
      </c>
      <c r="E47" s="8">
        <v>301060308</v>
      </c>
      <c r="F47" s="29" t="s">
        <v>70</v>
      </c>
      <c r="G47" s="10" t="s">
        <v>25</v>
      </c>
      <c r="H47" s="11"/>
      <c r="I47" s="12"/>
      <c r="J47" s="13"/>
      <c r="K47" s="14"/>
      <c r="L47" s="13" t="s">
        <v>65</v>
      </c>
      <c r="M47" s="14"/>
      <c r="N47" s="14"/>
      <c r="O47" s="14"/>
      <c r="P47" s="14"/>
      <c r="Q47" s="15"/>
      <c r="R47" s="16"/>
      <c r="S47" s="17">
        <v>12</v>
      </c>
      <c r="T47" s="18"/>
      <c r="U47" s="19">
        <v>0.19</v>
      </c>
      <c r="V47" s="20">
        <f t="shared" si="0"/>
        <v>0</v>
      </c>
    </row>
    <row r="48" spans="1:22" s="21" customFormat="1" ht="60" customHeight="1" x14ac:dyDescent="0.25">
      <c r="A48" s="5"/>
      <c r="B48" s="5"/>
      <c r="C48" s="6" t="s">
        <v>22</v>
      </c>
      <c r="D48" s="7" t="s">
        <v>62</v>
      </c>
      <c r="E48" s="8">
        <v>301060408</v>
      </c>
      <c r="F48" s="9" t="s">
        <v>71</v>
      </c>
      <c r="G48" s="10" t="s">
        <v>25</v>
      </c>
      <c r="H48" s="11"/>
      <c r="I48" s="12"/>
      <c r="J48" s="13" t="s">
        <v>25</v>
      </c>
      <c r="K48" s="14"/>
      <c r="L48" s="13" t="s">
        <v>65</v>
      </c>
      <c r="M48" s="14"/>
      <c r="N48" s="14"/>
      <c r="O48" s="14"/>
      <c r="P48" s="14"/>
      <c r="Q48" s="15"/>
      <c r="R48" s="16"/>
      <c r="S48" s="17">
        <v>12</v>
      </c>
      <c r="T48" s="18"/>
      <c r="U48" s="19">
        <v>0.19</v>
      </c>
      <c r="V48" s="20">
        <f t="shared" si="0"/>
        <v>0</v>
      </c>
    </row>
    <row r="49" spans="1:22" s="21" customFormat="1" ht="60" customHeight="1" x14ac:dyDescent="0.25">
      <c r="A49" s="5"/>
      <c r="B49" s="5"/>
      <c r="C49" s="6" t="s">
        <v>22</v>
      </c>
      <c r="D49" s="7" t="s">
        <v>62</v>
      </c>
      <c r="E49" s="8">
        <v>301060508</v>
      </c>
      <c r="F49" s="9" t="s">
        <v>72</v>
      </c>
      <c r="G49" s="10" t="s">
        <v>25</v>
      </c>
      <c r="H49" s="11"/>
      <c r="I49" s="12"/>
      <c r="J49" s="13" t="s">
        <v>25</v>
      </c>
      <c r="K49" s="14"/>
      <c r="L49" s="13" t="s">
        <v>65</v>
      </c>
      <c r="M49" s="14"/>
      <c r="N49" s="14"/>
      <c r="O49" s="14"/>
      <c r="P49" s="14"/>
      <c r="Q49" s="15"/>
      <c r="R49" s="16"/>
      <c r="S49" s="17">
        <v>24</v>
      </c>
      <c r="T49" s="18"/>
      <c r="U49" s="19">
        <v>0.19</v>
      </c>
      <c r="V49" s="20">
        <f t="shared" si="0"/>
        <v>0</v>
      </c>
    </row>
    <row r="50" spans="1:22" s="21" customFormat="1" ht="60" customHeight="1" x14ac:dyDescent="0.25">
      <c r="A50" s="5"/>
      <c r="B50" s="5"/>
      <c r="C50" s="6" t="s">
        <v>22</v>
      </c>
      <c r="D50" s="7" t="s">
        <v>62</v>
      </c>
      <c r="E50" s="8">
        <v>301060608</v>
      </c>
      <c r="F50" s="9" t="s">
        <v>73</v>
      </c>
      <c r="G50" s="10" t="s">
        <v>25</v>
      </c>
      <c r="H50" s="11"/>
      <c r="I50" s="12"/>
      <c r="J50" s="13" t="s">
        <v>25</v>
      </c>
      <c r="K50" s="14"/>
      <c r="L50" s="13" t="s">
        <v>65</v>
      </c>
      <c r="M50" s="14"/>
      <c r="N50" s="14"/>
      <c r="O50" s="14"/>
      <c r="P50" s="14"/>
      <c r="Q50" s="15"/>
      <c r="R50" s="16"/>
      <c r="S50" s="17">
        <v>24</v>
      </c>
      <c r="T50" s="18"/>
      <c r="U50" s="19">
        <v>0.19</v>
      </c>
      <c r="V50" s="20">
        <f t="shared" si="0"/>
        <v>0</v>
      </c>
    </row>
    <row r="51" spans="1:22" s="21" customFormat="1" ht="60" customHeight="1" x14ac:dyDescent="0.25">
      <c r="A51" s="5"/>
      <c r="B51" s="5"/>
      <c r="C51" s="6" t="s">
        <v>22</v>
      </c>
      <c r="D51" s="7" t="s">
        <v>62</v>
      </c>
      <c r="E51" s="8">
        <v>301061208</v>
      </c>
      <c r="F51" s="9" t="s">
        <v>74</v>
      </c>
      <c r="G51" s="10" t="s">
        <v>25</v>
      </c>
      <c r="H51" s="11"/>
      <c r="I51" s="12"/>
      <c r="J51" s="13" t="s">
        <v>25</v>
      </c>
      <c r="K51" s="14"/>
      <c r="L51" s="13" t="s">
        <v>65</v>
      </c>
      <c r="M51" s="14"/>
      <c r="N51" s="14"/>
      <c r="O51" s="14"/>
      <c r="P51" s="14"/>
      <c r="Q51" s="15"/>
      <c r="R51" s="16"/>
      <c r="S51" s="17">
        <v>12</v>
      </c>
      <c r="T51" s="18"/>
      <c r="U51" s="19">
        <v>0.19</v>
      </c>
      <c r="V51" s="20">
        <f t="shared" si="0"/>
        <v>0</v>
      </c>
    </row>
    <row r="52" spans="1:22" s="21" customFormat="1" ht="60" customHeight="1" x14ac:dyDescent="0.25">
      <c r="A52" s="5"/>
      <c r="B52" s="5"/>
      <c r="C52" s="6" t="s">
        <v>22</v>
      </c>
      <c r="D52" s="7" t="s">
        <v>75</v>
      </c>
      <c r="E52" s="8">
        <v>301061808</v>
      </c>
      <c r="F52" s="9" t="s">
        <v>76</v>
      </c>
      <c r="G52" s="10" t="s">
        <v>25</v>
      </c>
      <c r="H52" s="11"/>
      <c r="I52" s="12"/>
      <c r="J52" s="13" t="s">
        <v>77</v>
      </c>
      <c r="K52" s="14"/>
      <c r="L52" s="13" t="s">
        <v>78</v>
      </c>
      <c r="M52" s="14"/>
      <c r="N52" s="14"/>
      <c r="O52" s="14"/>
      <c r="P52" s="14"/>
      <c r="Q52" s="15"/>
      <c r="R52" s="16"/>
      <c r="S52" s="17">
        <v>12</v>
      </c>
      <c r="T52" s="18"/>
      <c r="U52" s="19">
        <v>0.19</v>
      </c>
      <c r="V52" s="20">
        <f t="shared" si="0"/>
        <v>0</v>
      </c>
    </row>
    <row r="53" spans="1:22" s="21" customFormat="1" ht="60" customHeight="1" x14ac:dyDescent="0.25">
      <c r="A53" s="5"/>
      <c r="B53" s="5"/>
      <c r="C53" s="6" t="s">
        <v>22</v>
      </c>
      <c r="D53" s="7" t="s">
        <v>75</v>
      </c>
      <c r="E53" s="8">
        <v>301061908</v>
      </c>
      <c r="F53" s="9" t="s">
        <v>79</v>
      </c>
      <c r="G53" s="10" t="s">
        <v>25</v>
      </c>
      <c r="H53" s="11"/>
      <c r="I53" s="12"/>
      <c r="J53" s="13" t="s">
        <v>77</v>
      </c>
      <c r="K53" s="14"/>
      <c r="L53" s="13" t="s">
        <v>78</v>
      </c>
      <c r="M53" s="14"/>
      <c r="N53" s="14"/>
      <c r="O53" s="14"/>
      <c r="P53" s="14"/>
      <c r="Q53" s="15"/>
      <c r="R53" s="16"/>
      <c r="S53" s="17">
        <v>36</v>
      </c>
      <c r="T53" s="18"/>
      <c r="U53" s="19">
        <v>0.19</v>
      </c>
      <c r="V53" s="20">
        <f t="shared" si="0"/>
        <v>0</v>
      </c>
    </row>
    <row r="54" spans="1:22" s="21" customFormat="1" ht="60" customHeight="1" x14ac:dyDescent="0.25">
      <c r="A54" s="5"/>
      <c r="B54" s="5"/>
      <c r="C54" s="6" t="s">
        <v>22</v>
      </c>
      <c r="D54" s="7" t="s">
        <v>75</v>
      </c>
      <c r="E54" s="8">
        <v>301062108</v>
      </c>
      <c r="F54" s="9" t="s">
        <v>80</v>
      </c>
      <c r="G54" s="10" t="s">
        <v>25</v>
      </c>
      <c r="H54" s="11"/>
      <c r="I54" s="12"/>
      <c r="J54" s="13" t="s">
        <v>64</v>
      </c>
      <c r="K54" s="14"/>
      <c r="L54" s="13" t="s">
        <v>78</v>
      </c>
      <c r="M54" s="14"/>
      <c r="N54" s="14"/>
      <c r="O54" s="14"/>
      <c r="P54" s="14"/>
      <c r="Q54" s="15"/>
      <c r="R54" s="16"/>
      <c r="S54" s="17">
        <v>18</v>
      </c>
      <c r="T54" s="18"/>
      <c r="U54" s="19">
        <v>0.19</v>
      </c>
      <c r="V54" s="20">
        <f t="shared" si="0"/>
        <v>0</v>
      </c>
    </row>
    <row r="55" spans="1:22" s="21" customFormat="1" ht="60" customHeight="1" x14ac:dyDescent="0.25">
      <c r="A55" s="5"/>
      <c r="B55" s="5"/>
      <c r="C55" s="6" t="s">
        <v>22</v>
      </c>
      <c r="D55" s="7" t="s">
        <v>75</v>
      </c>
      <c r="E55" s="8">
        <v>301062208</v>
      </c>
      <c r="F55" s="9" t="s">
        <v>81</v>
      </c>
      <c r="G55" s="10" t="s">
        <v>25</v>
      </c>
      <c r="H55" s="11"/>
      <c r="I55" s="12"/>
      <c r="J55" s="13" t="s">
        <v>64</v>
      </c>
      <c r="K55" s="14"/>
      <c r="L55" s="13" t="s">
        <v>78</v>
      </c>
      <c r="M55" s="14"/>
      <c r="N55" s="14"/>
      <c r="O55" s="14"/>
      <c r="P55" s="14"/>
      <c r="Q55" s="15"/>
      <c r="R55" s="16"/>
      <c r="S55" s="17">
        <v>18</v>
      </c>
      <c r="T55" s="18"/>
      <c r="U55" s="19">
        <v>0.19</v>
      </c>
      <c r="V55" s="20">
        <f t="shared" si="0"/>
        <v>0</v>
      </c>
    </row>
    <row r="56" spans="1:22" s="21" customFormat="1" ht="60" customHeight="1" x14ac:dyDescent="0.25">
      <c r="A56" s="5"/>
      <c r="B56" s="5"/>
      <c r="C56" s="6" t="s">
        <v>22</v>
      </c>
      <c r="D56" s="7" t="s">
        <v>75</v>
      </c>
      <c r="E56" s="8">
        <v>301062308</v>
      </c>
      <c r="F56" s="9" t="s">
        <v>82</v>
      </c>
      <c r="G56" s="10" t="s">
        <v>25</v>
      </c>
      <c r="H56" s="11"/>
      <c r="I56" s="12"/>
      <c r="J56" s="13" t="s">
        <v>64</v>
      </c>
      <c r="K56" s="14"/>
      <c r="L56" s="13" t="s">
        <v>78</v>
      </c>
      <c r="M56" s="14"/>
      <c r="N56" s="14"/>
      <c r="O56" s="14"/>
      <c r="P56" s="14"/>
      <c r="Q56" s="15"/>
      <c r="R56" s="16"/>
      <c r="S56" s="17">
        <v>18</v>
      </c>
      <c r="T56" s="18"/>
      <c r="U56" s="19">
        <v>0.19</v>
      </c>
      <c r="V56" s="20">
        <f t="shared" si="0"/>
        <v>0</v>
      </c>
    </row>
    <row r="57" spans="1:22" s="21" customFormat="1" ht="60" customHeight="1" x14ac:dyDescent="0.25">
      <c r="A57" s="5"/>
      <c r="B57" s="5"/>
      <c r="C57" s="6" t="s">
        <v>22</v>
      </c>
      <c r="D57" s="7" t="s">
        <v>75</v>
      </c>
      <c r="E57" s="8">
        <v>301062408</v>
      </c>
      <c r="F57" s="9" t="s">
        <v>83</v>
      </c>
      <c r="G57" s="10" t="s">
        <v>25</v>
      </c>
      <c r="H57" s="11"/>
      <c r="I57" s="12"/>
      <c r="J57" s="13" t="s">
        <v>64</v>
      </c>
      <c r="K57" s="14"/>
      <c r="L57" s="13" t="s">
        <v>78</v>
      </c>
      <c r="M57" s="14"/>
      <c r="N57" s="14"/>
      <c r="O57" s="14"/>
      <c r="P57" s="14"/>
      <c r="Q57" s="15"/>
      <c r="R57" s="16"/>
      <c r="S57" s="17">
        <v>18</v>
      </c>
      <c r="T57" s="18"/>
      <c r="U57" s="19">
        <v>0.19</v>
      </c>
      <c r="V57" s="20">
        <f t="shared" si="0"/>
        <v>0</v>
      </c>
    </row>
    <row r="58" spans="1:22" s="21" customFormat="1" ht="60" customHeight="1" x14ac:dyDescent="0.25">
      <c r="A58" s="5"/>
      <c r="B58" s="5"/>
      <c r="C58" s="6" t="s">
        <v>22</v>
      </c>
      <c r="D58" s="7" t="s">
        <v>75</v>
      </c>
      <c r="E58" s="8">
        <v>301062508</v>
      </c>
      <c r="F58" s="9" t="s">
        <v>84</v>
      </c>
      <c r="G58" s="10" t="s">
        <v>25</v>
      </c>
      <c r="H58" s="11"/>
      <c r="I58" s="12"/>
      <c r="J58" s="13" t="s">
        <v>64</v>
      </c>
      <c r="K58" s="14"/>
      <c r="L58" s="13" t="s">
        <v>78</v>
      </c>
      <c r="M58" s="14"/>
      <c r="N58" s="14"/>
      <c r="O58" s="14"/>
      <c r="P58" s="14"/>
      <c r="Q58" s="15"/>
      <c r="R58" s="16"/>
      <c r="S58" s="17">
        <v>48</v>
      </c>
      <c r="T58" s="18"/>
      <c r="U58" s="19">
        <v>0.19</v>
      </c>
      <c r="V58" s="20">
        <f t="shared" si="0"/>
        <v>0</v>
      </c>
    </row>
    <row r="59" spans="1:22" s="21" customFormat="1" ht="60" customHeight="1" x14ac:dyDescent="0.25">
      <c r="A59" s="5"/>
      <c r="B59" s="5"/>
      <c r="C59" s="6" t="s">
        <v>22</v>
      </c>
      <c r="D59" s="7" t="s">
        <v>75</v>
      </c>
      <c r="E59" s="8">
        <v>301062708</v>
      </c>
      <c r="F59" s="9" t="s">
        <v>85</v>
      </c>
      <c r="G59" s="10" t="s">
        <v>25</v>
      </c>
      <c r="H59" s="11"/>
      <c r="I59" s="12"/>
      <c r="J59" s="13" t="s">
        <v>64</v>
      </c>
      <c r="K59" s="14"/>
      <c r="L59" s="13" t="s">
        <v>78</v>
      </c>
      <c r="M59" s="14"/>
      <c r="N59" s="14"/>
      <c r="O59" s="14"/>
      <c r="P59" s="14"/>
      <c r="Q59" s="15"/>
      <c r="R59" s="16"/>
      <c r="S59" s="17">
        <v>372</v>
      </c>
      <c r="T59" s="18"/>
      <c r="U59" s="19">
        <v>0.19</v>
      </c>
      <c r="V59" s="20">
        <f t="shared" si="0"/>
        <v>0</v>
      </c>
    </row>
    <row r="60" spans="1:22" s="21" customFormat="1" ht="60" customHeight="1" x14ac:dyDescent="0.25">
      <c r="A60" s="5"/>
      <c r="B60" s="5"/>
      <c r="C60" s="6" t="s">
        <v>22</v>
      </c>
      <c r="D60" s="7" t="s">
        <v>75</v>
      </c>
      <c r="E60" s="8">
        <v>301062808</v>
      </c>
      <c r="F60" s="9" t="s">
        <v>86</v>
      </c>
      <c r="G60" s="10" t="s">
        <v>25</v>
      </c>
      <c r="H60" s="11"/>
      <c r="I60" s="12"/>
      <c r="J60" s="13" t="s">
        <v>64</v>
      </c>
      <c r="K60" s="14"/>
      <c r="L60" s="13" t="s">
        <v>78</v>
      </c>
      <c r="M60" s="14"/>
      <c r="N60" s="14"/>
      <c r="O60" s="14"/>
      <c r="P60" s="14"/>
      <c r="Q60" s="15"/>
      <c r="R60" s="16"/>
      <c r="S60" s="17">
        <v>600</v>
      </c>
      <c r="T60" s="18"/>
      <c r="U60" s="19">
        <v>0.19</v>
      </c>
      <c r="V60" s="20">
        <f t="shared" si="0"/>
        <v>0</v>
      </c>
    </row>
    <row r="61" spans="1:22" s="21" customFormat="1" ht="60" customHeight="1" x14ac:dyDescent="0.25">
      <c r="A61" s="5"/>
      <c r="B61" s="5"/>
      <c r="C61" s="6" t="s">
        <v>22</v>
      </c>
      <c r="D61" s="7" t="s">
        <v>75</v>
      </c>
      <c r="E61" s="8">
        <v>301062908</v>
      </c>
      <c r="F61" s="9" t="s">
        <v>87</v>
      </c>
      <c r="G61" s="10" t="s">
        <v>25</v>
      </c>
      <c r="H61" s="11"/>
      <c r="I61" s="12"/>
      <c r="J61" s="13" t="s">
        <v>64</v>
      </c>
      <c r="K61" s="14"/>
      <c r="L61" s="13" t="s">
        <v>78</v>
      </c>
      <c r="M61" s="14"/>
      <c r="N61" s="14"/>
      <c r="O61" s="14"/>
      <c r="P61" s="14"/>
      <c r="Q61" s="15"/>
      <c r="R61" s="16"/>
      <c r="S61" s="17">
        <v>240</v>
      </c>
      <c r="T61" s="18"/>
      <c r="U61" s="19">
        <v>0.19</v>
      </c>
      <c r="V61" s="20">
        <f t="shared" si="0"/>
        <v>0</v>
      </c>
    </row>
    <row r="62" spans="1:22" s="21" customFormat="1" ht="60" customHeight="1" x14ac:dyDescent="0.25">
      <c r="A62" s="5"/>
      <c r="B62" s="5"/>
      <c r="C62" s="6" t="s">
        <v>22</v>
      </c>
      <c r="D62" s="7" t="s">
        <v>75</v>
      </c>
      <c r="E62" s="8">
        <v>301063308</v>
      </c>
      <c r="F62" s="9" t="s">
        <v>88</v>
      </c>
      <c r="G62" s="10" t="s">
        <v>25</v>
      </c>
      <c r="H62" s="11"/>
      <c r="I62" s="12"/>
      <c r="J62" s="13" t="s">
        <v>77</v>
      </c>
      <c r="K62" s="14"/>
      <c r="L62" s="13" t="s">
        <v>78</v>
      </c>
      <c r="M62" s="14"/>
      <c r="N62" s="14"/>
      <c r="O62" s="14"/>
      <c r="P62" s="14"/>
      <c r="Q62" s="15"/>
      <c r="R62" s="16"/>
      <c r="S62" s="17">
        <v>114</v>
      </c>
      <c r="T62" s="18"/>
      <c r="U62" s="19">
        <v>0.19</v>
      </c>
      <c r="V62" s="20">
        <f t="shared" si="0"/>
        <v>0</v>
      </c>
    </row>
    <row r="63" spans="1:22" s="21" customFormat="1" ht="60" customHeight="1" x14ac:dyDescent="0.25">
      <c r="A63" s="5"/>
      <c r="B63" s="5"/>
      <c r="C63" s="6" t="s">
        <v>22</v>
      </c>
      <c r="D63" s="7" t="s">
        <v>75</v>
      </c>
      <c r="E63" s="8">
        <v>301063408</v>
      </c>
      <c r="F63" s="9" t="s">
        <v>89</v>
      </c>
      <c r="G63" s="10" t="s">
        <v>25</v>
      </c>
      <c r="H63" s="11"/>
      <c r="I63" s="12"/>
      <c r="J63" s="13" t="s">
        <v>77</v>
      </c>
      <c r="K63" s="14"/>
      <c r="L63" s="13" t="s">
        <v>78</v>
      </c>
      <c r="M63" s="14"/>
      <c r="N63" s="14"/>
      <c r="O63" s="14"/>
      <c r="P63" s="14"/>
      <c r="Q63" s="15"/>
      <c r="R63" s="16"/>
      <c r="S63" s="17">
        <v>108</v>
      </c>
      <c r="T63" s="18"/>
      <c r="U63" s="19">
        <v>0.19</v>
      </c>
      <c r="V63" s="20">
        <f t="shared" si="0"/>
        <v>0</v>
      </c>
    </row>
    <row r="64" spans="1:22" s="21" customFormat="1" ht="60" customHeight="1" x14ac:dyDescent="0.25">
      <c r="A64" s="5"/>
      <c r="B64" s="5"/>
      <c r="C64" s="6" t="s">
        <v>22</v>
      </c>
      <c r="D64" s="7" t="s">
        <v>75</v>
      </c>
      <c r="E64" s="8">
        <v>301063508</v>
      </c>
      <c r="F64" s="9" t="s">
        <v>90</v>
      </c>
      <c r="G64" s="10" t="s">
        <v>25</v>
      </c>
      <c r="H64" s="11"/>
      <c r="I64" s="12"/>
      <c r="J64" s="13" t="s">
        <v>77</v>
      </c>
      <c r="K64" s="14"/>
      <c r="L64" s="13" t="s">
        <v>78</v>
      </c>
      <c r="M64" s="14"/>
      <c r="N64" s="14"/>
      <c r="O64" s="14"/>
      <c r="P64" s="14"/>
      <c r="Q64" s="15"/>
      <c r="R64" s="16"/>
      <c r="S64" s="17">
        <v>258</v>
      </c>
      <c r="T64" s="18"/>
      <c r="U64" s="19">
        <v>0.19</v>
      </c>
      <c r="V64" s="20">
        <f t="shared" si="0"/>
        <v>0</v>
      </c>
    </row>
    <row r="65" spans="1:22" s="21" customFormat="1" ht="60" customHeight="1" x14ac:dyDescent="0.25">
      <c r="A65" s="5"/>
      <c r="B65" s="5"/>
      <c r="C65" s="6" t="s">
        <v>22</v>
      </c>
      <c r="D65" s="7" t="s">
        <v>91</v>
      </c>
      <c r="E65" s="8">
        <v>301063608</v>
      </c>
      <c r="F65" s="9" t="s">
        <v>92</v>
      </c>
      <c r="G65" s="10" t="s">
        <v>93</v>
      </c>
      <c r="H65" s="11"/>
      <c r="I65" s="12"/>
      <c r="J65" s="13" t="s">
        <v>94</v>
      </c>
      <c r="K65" s="14"/>
      <c r="L65" s="13" t="s">
        <v>95</v>
      </c>
      <c r="M65" s="14"/>
      <c r="N65" s="14"/>
      <c r="O65" s="14"/>
      <c r="P65" s="14"/>
      <c r="Q65" s="15"/>
      <c r="R65" s="16"/>
      <c r="S65" s="17">
        <v>6</v>
      </c>
      <c r="T65" s="18"/>
      <c r="U65" s="19">
        <v>0.19</v>
      </c>
      <c r="V65" s="20">
        <f t="shared" si="0"/>
        <v>0</v>
      </c>
    </row>
    <row r="66" spans="1:22" s="21" customFormat="1" ht="60" customHeight="1" x14ac:dyDescent="0.25">
      <c r="A66" s="5"/>
      <c r="B66" s="5"/>
      <c r="C66" s="6" t="s">
        <v>22</v>
      </c>
      <c r="D66" s="7" t="s">
        <v>91</v>
      </c>
      <c r="E66" s="8">
        <v>301063612</v>
      </c>
      <c r="F66" s="9" t="s">
        <v>96</v>
      </c>
      <c r="G66" s="10" t="s">
        <v>93</v>
      </c>
      <c r="H66" s="11"/>
      <c r="I66" s="12"/>
      <c r="J66" s="13" t="s">
        <v>94</v>
      </c>
      <c r="K66" s="14"/>
      <c r="L66" s="13" t="s">
        <v>95</v>
      </c>
      <c r="M66" s="14"/>
      <c r="N66" s="14"/>
      <c r="O66" s="14"/>
      <c r="P66" s="14"/>
      <c r="Q66" s="15"/>
      <c r="R66" s="16"/>
      <c r="S66" s="17">
        <v>6</v>
      </c>
      <c r="T66" s="18"/>
      <c r="U66" s="19">
        <v>0.19</v>
      </c>
      <c r="V66" s="20">
        <f t="shared" si="0"/>
        <v>0</v>
      </c>
    </row>
    <row r="67" spans="1:22" s="21" customFormat="1" ht="60" customHeight="1" x14ac:dyDescent="0.25">
      <c r="A67" s="5"/>
      <c r="B67" s="5"/>
      <c r="C67" s="6" t="s">
        <v>22</v>
      </c>
      <c r="D67" s="7" t="s">
        <v>91</v>
      </c>
      <c r="E67" s="8">
        <v>301063615</v>
      </c>
      <c r="F67" s="9" t="s">
        <v>97</v>
      </c>
      <c r="G67" s="10" t="s">
        <v>93</v>
      </c>
      <c r="H67" s="11"/>
      <c r="I67" s="12"/>
      <c r="J67" s="13" t="s">
        <v>94</v>
      </c>
      <c r="K67" s="14"/>
      <c r="L67" s="13" t="s">
        <v>95</v>
      </c>
      <c r="M67" s="14"/>
      <c r="N67" s="14"/>
      <c r="O67" s="14"/>
      <c r="P67" s="14"/>
      <c r="Q67" s="15"/>
      <c r="R67" s="16"/>
      <c r="S67" s="17">
        <v>6</v>
      </c>
      <c r="T67" s="18"/>
      <c r="U67" s="19">
        <v>0.19</v>
      </c>
      <c r="V67" s="20">
        <f t="shared" si="0"/>
        <v>0</v>
      </c>
    </row>
    <row r="68" spans="1:22" s="21" customFormat="1" ht="60" customHeight="1" x14ac:dyDescent="0.25">
      <c r="A68" s="5"/>
      <c r="B68" s="5"/>
      <c r="C68" s="6" t="s">
        <v>22</v>
      </c>
      <c r="D68" s="7" t="s">
        <v>98</v>
      </c>
      <c r="E68" s="8">
        <v>301063708</v>
      </c>
      <c r="F68" s="9" t="s">
        <v>99</v>
      </c>
      <c r="G68" s="10" t="s">
        <v>93</v>
      </c>
      <c r="H68" s="11"/>
      <c r="I68" s="12"/>
      <c r="J68" s="13" t="s">
        <v>100</v>
      </c>
      <c r="K68" s="14"/>
      <c r="L68" s="13" t="s">
        <v>101</v>
      </c>
      <c r="M68" s="14"/>
      <c r="N68" s="14"/>
      <c r="O68" s="14"/>
      <c r="P68" s="14"/>
      <c r="Q68" s="15"/>
      <c r="R68" s="16"/>
      <c r="S68" s="17">
        <v>6</v>
      </c>
      <c r="T68" s="18"/>
      <c r="U68" s="19">
        <v>0.19</v>
      </c>
      <c r="V68" s="20">
        <f t="shared" si="0"/>
        <v>0</v>
      </c>
    </row>
    <row r="69" spans="1:22" s="21" customFormat="1" ht="60" customHeight="1" x14ac:dyDescent="0.25">
      <c r="A69" s="5"/>
      <c r="B69" s="5"/>
      <c r="C69" s="6" t="s">
        <v>22</v>
      </c>
      <c r="D69" s="7" t="s">
        <v>98</v>
      </c>
      <c r="E69" s="8">
        <v>301063712</v>
      </c>
      <c r="F69" s="9" t="s">
        <v>102</v>
      </c>
      <c r="G69" s="10" t="s">
        <v>93</v>
      </c>
      <c r="H69" s="11"/>
      <c r="I69" s="12"/>
      <c r="J69" s="13" t="s">
        <v>100</v>
      </c>
      <c r="K69" s="14"/>
      <c r="L69" s="13" t="s">
        <v>101</v>
      </c>
      <c r="M69" s="14"/>
      <c r="N69" s="14"/>
      <c r="O69" s="14"/>
      <c r="P69" s="14"/>
      <c r="Q69" s="15"/>
      <c r="R69" s="16"/>
      <c r="S69" s="17">
        <v>6</v>
      </c>
      <c r="T69" s="18"/>
      <c r="U69" s="19">
        <v>0.19</v>
      </c>
      <c r="V69" s="20">
        <f t="shared" si="0"/>
        <v>0</v>
      </c>
    </row>
    <row r="70" spans="1:22" s="21" customFormat="1" ht="60" customHeight="1" x14ac:dyDescent="0.25">
      <c r="A70" s="5"/>
      <c r="B70" s="5"/>
      <c r="C70" s="6" t="s">
        <v>22</v>
      </c>
      <c r="D70" s="7" t="s">
        <v>98</v>
      </c>
      <c r="E70" s="8">
        <v>301063715</v>
      </c>
      <c r="F70" s="9" t="s">
        <v>103</v>
      </c>
      <c r="G70" s="10" t="s">
        <v>93</v>
      </c>
      <c r="H70" s="11"/>
      <c r="I70" s="12"/>
      <c r="J70" s="13" t="s">
        <v>100</v>
      </c>
      <c r="K70" s="14"/>
      <c r="L70" s="13" t="s">
        <v>101</v>
      </c>
      <c r="M70" s="14"/>
      <c r="N70" s="14"/>
      <c r="O70" s="14"/>
      <c r="P70" s="14"/>
      <c r="Q70" s="15"/>
      <c r="R70" s="16"/>
      <c r="S70" s="17">
        <v>6</v>
      </c>
      <c r="T70" s="18"/>
      <c r="U70" s="19">
        <v>0.19</v>
      </c>
      <c r="V70" s="20">
        <f t="shared" si="0"/>
        <v>0</v>
      </c>
    </row>
    <row r="71" spans="1:22" s="21" customFormat="1" ht="60" customHeight="1" x14ac:dyDescent="0.25">
      <c r="A71" s="5"/>
      <c r="B71" s="5"/>
      <c r="C71" s="6" t="s">
        <v>22</v>
      </c>
      <c r="D71" s="7" t="s">
        <v>104</v>
      </c>
      <c r="E71" s="8">
        <v>301063008</v>
      </c>
      <c r="F71" s="9" t="s">
        <v>105</v>
      </c>
      <c r="G71" s="10" t="s">
        <v>25</v>
      </c>
      <c r="H71" s="11"/>
      <c r="I71" s="12"/>
      <c r="J71" s="13" t="s">
        <v>77</v>
      </c>
      <c r="K71" s="14"/>
      <c r="L71" s="13" t="s">
        <v>95</v>
      </c>
      <c r="M71" s="14"/>
      <c r="N71" s="14"/>
      <c r="O71" s="14"/>
      <c r="P71" s="14"/>
      <c r="Q71" s="15"/>
      <c r="R71" s="16"/>
      <c r="S71" s="17">
        <v>408</v>
      </c>
      <c r="T71" s="18"/>
      <c r="U71" s="19">
        <v>0.19</v>
      </c>
      <c r="V71" s="20">
        <f t="shared" ref="V71:V134" si="1">(T71*U71+T71)*S71</f>
        <v>0</v>
      </c>
    </row>
    <row r="72" spans="1:22" s="21" customFormat="1" ht="60" customHeight="1" x14ac:dyDescent="0.25">
      <c r="A72" s="5"/>
      <c r="B72" s="5"/>
      <c r="C72" s="6" t="s">
        <v>22</v>
      </c>
      <c r="D72" s="7" t="s">
        <v>104</v>
      </c>
      <c r="E72" s="8">
        <v>301063208</v>
      </c>
      <c r="F72" s="9" t="s">
        <v>106</v>
      </c>
      <c r="G72" s="10" t="s">
        <v>25</v>
      </c>
      <c r="H72" s="11"/>
      <c r="I72" s="12"/>
      <c r="J72" s="13" t="s">
        <v>77</v>
      </c>
      <c r="K72" s="14"/>
      <c r="L72" s="13" t="s">
        <v>95</v>
      </c>
      <c r="M72" s="14"/>
      <c r="N72" s="14"/>
      <c r="O72" s="14"/>
      <c r="P72" s="14"/>
      <c r="Q72" s="15"/>
      <c r="R72" s="16"/>
      <c r="S72" s="17">
        <v>138</v>
      </c>
      <c r="T72" s="18"/>
      <c r="U72" s="19">
        <v>0.19</v>
      </c>
      <c r="V72" s="20">
        <f t="shared" si="1"/>
        <v>0</v>
      </c>
    </row>
    <row r="73" spans="1:22" s="21" customFormat="1" ht="60" customHeight="1" x14ac:dyDescent="0.25">
      <c r="A73" s="5"/>
      <c r="B73" s="5"/>
      <c r="C73" s="6" t="s">
        <v>22</v>
      </c>
      <c r="D73" s="7" t="s">
        <v>107</v>
      </c>
      <c r="E73" s="30">
        <v>301081903</v>
      </c>
      <c r="F73" s="29" t="s">
        <v>108</v>
      </c>
      <c r="G73" s="10" t="s">
        <v>40</v>
      </c>
      <c r="H73" s="11"/>
      <c r="I73" s="12"/>
      <c r="J73" s="13" t="s">
        <v>109</v>
      </c>
      <c r="K73" s="14"/>
      <c r="L73" s="13" t="s">
        <v>271</v>
      </c>
      <c r="M73" s="14"/>
      <c r="N73" s="14"/>
      <c r="O73" s="14"/>
      <c r="P73" s="14"/>
      <c r="Q73" s="15"/>
      <c r="R73" s="16"/>
      <c r="S73" s="17">
        <v>6</v>
      </c>
      <c r="T73" s="18"/>
      <c r="U73" s="19">
        <v>0.19</v>
      </c>
      <c r="V73" s="20">
        <f t="shared" si="1"/>
        <v>0</v>
      </c>
    </row>
    <row r="74" spans="1:22" s="21" customFormat="1" ht="60" customHeight="1" x14ac:dyDescent="0.25">
      <c r="A74" s="5"/>
      <c r="B74" s="5"/>
      <c r="C74" s="6" t="s">
        <v>22</v>
      </c>
      <c r="D74" s="7" t="s">
        <v>107</v>
      </c>
      <c r="E74" s="30">
        <v>301081905</v>
      </c>
      <c r="F74" s="29" t="s">
        <v>110</v>
      </c>
      <c r="G74" s="10" t="s">
        <v>40</v>
      </c>
      <c r="H74" s="11"/>
      <c r="I74" s="12"/>
      <c r="J74" s="13" t="s">
        <v>109</v>
      </c>
      <c r="K74" s="14"/>
      <c r="L74" s="13" t="s">
        <v>271</v>
      </c>
      <c r="M74" s="14"/>
      <c r="N74" s="14"/>
      <c r="O74" s="14"/>
      <c r="P74" s="14"/>
      <c r="Q74" s="15"/>
      <c r="R74" s="16"/>
      <c r="S74" s="17">
        <v>6</v>
      </c>
      <c r="T74" s="18"/>
      <c r="U74" s="19">
        <v>0.19</v>
      </c>
      <c r="V74" s="20">
        <f t="shared" si="1"/>
        <v>0</v>
      </c>
    </row>
    <row r="75" spans="1:22" s="21" customFormat="1" ht="60" customHeight="1" x14ac:dyDescent="0.25">
      <c r="A75" s="5"/>
      <c r="B75" s="5"/>
      <c r="C75" s="6" t="s">
        <v>22</v>
      </c>
      <c r="D75" s="7" t="s">
        <v>107</v>
      </c>
      <c r="E75" s="30">
        <v>301081907</v>
      </c>
      <c r="F75" s="29" t="s">
        <v>111</v>
      </c>
      <c r="G75" s="10" t="s">
        <v>40</v>
      </c>
      <c r="H75" s="11"/>
      <c r="I75" s="12"/>
      <c r="J75" s="13" t="s">
        <v>109</v>
      </c>
      <c r="K75" s="14"/>
      <c r="L75" s="13" t="s">
        <v>271</v>
      </c>
      <c r="M75" s="14"/>
      <c r="N75" s="14"/>
      <c r="O75" s="14"/>
      <c r="P75" s="14"/>
      <c r="Q75" s="15"/>
      <c r="R75" s="16"/>
      <c r="S75" s="17">
        <v>6</v>
      </c>
      <c r="T75" s="18"/>
      <c r="U75" s="19">
        <v>0.19</v>
      </c>
      <c r="V75" s="20">
        <f t="shared" si="1"/>
        <v>0</v>
      </c>
    </row>
    <row r="76" spans="1:22" s="21" customFormat="1" ht="60" customHeight="1" x14ac:dyDescent="0.25">
      <c r="A76" s="5"/>
      <c r="B76" s="5"/>
      <c r="C76" s="6" t="s">
        <v>22</v>
      </c>
      <c r="D76" s="7" t="s">
        <v>107</v>
      </c>
      <c r="E76" s="30">
        <v>301081909</v>
      </c>
      <c r="F76" s="29" t="s">
        <v>112</v>
      </c>
      <c r="G76" s="10" t="s">
        <v>40</v>
      </c>
      <c r="H76" s="11"/>
      <c r="I76" s="12"/>
      <c r="J76" s="13" t="s">
        <v>109</v>
      </c>
      <c r="K76" s="14"/>
      <c r="L76" s="13" t="s">
        <v>271</v>
      </c>
      <c r="M76" s="14"/>
      <c r="N76" s="14"/>
      <c r="O76" s="14"/>
      <c r="P76" s="14"/>
      <c r="Q76" s="15"/>
      <c r="R76" s="16"/>
      <c r="S76" s="17">
        <v>6</v>
      </c>
      <c r="T76" s="18"/>
      <c r="U76" s="19">
        <v>0.19</v>
      </c>
      <c r="V76" s="20">
        <f t="shared" si="1"/>
        <v>0</v>
      </c>
    </row>
    <row r="77" spans="1:22" s="21" customFormat="1" ht="60" customHeight="1" x14ac:dyDescent="0.25">
      <c r="A77" s="5"/>
      <c r="B77" s="5"/>
      <c r="C77" s="6" t="s">
        <v>22</v>
      </c>
      <c r="D77" s="7" t="s">
        <v>107</v>
      </c>
      <c r="E77" s="30">
        <v>301081912</v>
      </c>
      <c r="F77" s="29" t="s">
        <v>113</v>
      </c>
      <c r="G77" s="10" t="s">
        <v>40</v>
      </c>
      <c r="H77" s="11"/>
      <c r="I77" s="12"/>
      <c r="J77" s="13" t="s">
        <v>109</v>
      </c>
      <c r="K77" s="14"/>
      <c r="L77" s="13" t="s">
        <v>271</v>
      </c>
      <c r="M77" s="14"/>
      <c r="N77" s="14"/>
      <c r="O77" s="14"/>
      <c r="P77" s="14"/>
      <c r="Q77" s="15"/>
      <c r="R77" s="16"/>
      <c r="S77" s="17">
        <v>6</v>
      </c>
      <c r="T77" s="18"/>
      <c r="U77" s="19">
        <v>0.19</v>
      </c>
      <c r="V77" s="20">
        <f t="shared" si="1"/>
        <v>0</v>
      </c>
    </row>
    <row r="78" spans="1:22" s="21" customFormat="1" ht="60" customHeight="1" x14ac:dyDescent="0.25">
      <c r="A78" s="5"/>
      <c r="B78" s="5"/>
      <c r="C78" s="6" t="s">
        <v>22</v>
      </c>
      <c r="D78" s="7" t="s">
        <v>114</v>
      </c>
      <c r="E78" s="8">
        <v>301062008</v>
      </c>
      <c r="F78" s="9" t="s">
        <v>115</v>
      </c>
      <c r="G78" s="10" t="s">
        <v>25</v>
      </c>
      <c r="H78" s="11"/>
      <c r="I78" s="12"/>
      <c r="J78" s="13" t="s">
        <v>64</v>
      </c>
      <c r="K78" s="14"/>
      <c r="L78" s="13" t="s">
        <v>78</v>
      </c>
      <c r="M78" s="14"/>
      <c r="N78" s="14"/>
      <c r="O78" s="14"/>
      <c r="P78" s="14"/>
      <c r="Q78" s="15"/>
      <c r="R78" s="16"/>
      <c r="S78" s="17">
        <v>18</v>
      </c>
      <c r="T78" s="18"/>
      <c r="U78" s="19">
        <v>0.19</v>
      </c>
      <c r="V78" s="20">
        <f t="shared" si="1"/>
        <v>0</v>
      </c>
    </row>
    <row r="79" spans="1:22" s="21" customFormat="1" ht="60" customHeight="1" x14ac:dyDescent="0.25">
      <c r="A79" s="5"/>
      <c r="B79" s="5"/>
      <c r="C79" s="6" t="s">
        <v>22</v>
      </c>
      <c r="D79" s="7" t="s">
        <v>114</v>
      </c>
      <c r="E79" s="8">
        <v>301070201</v>
      </c>
      <c r="F79" s="9" t="s">
        <v>116</v>
      </c>
      <c r="G79" s="10" t="s">
        <v>54</v>
      </c>
      <c r="H79" s="11"/>
      <c r="I79" s="12"/>
      <c r="J79" s="13" t="s">
        <v>117</v>
      </c>
      <c r="K79" s="14"/>
      <c r="L79" s="13" t="s">
        <v>118</v>
      </c>
      <c r="M79" s="14"/>
      <c r="N79" s="14"/>
      <c r="O79" s="14"/>
      <c r="P79" s="14"/>
      <c r="Q79" s="15"/>
      <c r="R79" s="16"/>
      <c r="S79" s="17">
        <v>372</v>
      </c>
      <c r="T79" s="18"/>
      <c r="U79" s="19">
        <v>0.19</v>
      </c>
      <c r="V79" s="20">
        <f t="shared" si="1"/>
        <v>0</v>
      </c>
    </row>
    <row r="80" spans="1:22" s="21" customFormat="1" ht="60" customHeight="1" x14ac:dyDescent="0.25">
      <c r="A80" s="5"/>
      <c r="B80" s="5"/>
      <c r="C80" s="6" t="s">
        <v>22</v>
      </c>
      <c r="D80" s="7" t="s">
        <v>114</v>
      </c>
      <c r="E80" s="8">
        <v>302020403</v>
      </c>
      <c r="F80" s="9" t="s">
        <v>119</v>
      </c>
      <c r="G80" s="10" t="s">
        <v>120</v>
      </c>
      <c r="H80" s="11"/>
      <c r="I80" s="12"/>
      <c r="J80" s="13" t="s">
        <v>121</v>
      </c>
      <c r="K80" s="14"/>
      <c r="L80" s="13" t="s">
        <v>122</v>
      </c>
      <c r="M80" s="14"/>
      <c r="N80" s="14"/>
      <c r="O80" s="14"/>
      <c r="P80" s="14"/>
      <c r="Q80" s="15"/>
      <c r="R80" s="16"/>
      <c r="S80" s="17">
        <v>42</v>
      </c>
      <c r="T80" s="18"/>
      <c r="U80" s="19">
        <v>0</v>
      </c>
      <c r="V80" s="20">
        <f t="shared" si="1"/>
        <v>0</v>
      </c>
    </row>
    <row r="81" spans="1:22" s="21" customFormat="1" ht="60" customHeight="1" x14ac:dyDescent="0.25">
      <c r="A81" s="5"/>
      <c r="B81" s="5"/>
      <c r="C81" s="6" t="s">
        <v>22</v>
      </c>
      <c r="D81" s="7" t="s">
        <v>114</v>
      </c>
      <c r="E81" s="8">
        <v>302033704</v>
      </c>
      <c r="F81" s="29" t="s">
        <v>123</v>
      </c>
      <c r="G81" s="10" t="s">
        <v>124</v>
      </c>
      <c r="H81" s="11"/>
      <c r="I81" s="12"/>
      <c r="J81" s="13" t="s">
        <v>125</v>
      </c>
      <c r="K81" s="14"/>
      <c r="L81" s="13" t="s">
        <v>126</v>
      </c>
      <c r="M81" s="14"/>
      <c r="N81" s="14"/>
      <c r="O81" s="14"/>
      <c r="P81" s="14"/>
      <c r="Q81" s="15"/>
      <c r="R81" s="16"/>
      <c r="S81" s="17">
        <v>24</v>
      </c>
      <c r="T81" s="18"/>
      <c r="U81" s="19">
        <v>0</v>
      </c>
      <c r="V81" s="20">
        <f t="shared" si="1"/>
        <v>0</v>
      </c>
    </row>
    <row r="82" spans="1:22" s="21" customFormat="1" ht="60" customHeight="1" x14ac:dyDescent="0.25">
      <c r="A82" s="5"/>
      <c r="B82" s="5"/>
      <c r="C82" s="6" t="s">
        <v>22</v>
      </c>
      <c r="D82" s="7" t="s">
        <v>114</v>
      </c>
      <c r="E82" s="8">
        <v>302033930</v>
      </c>
      <c r="F82" s="9" t="s">
        <v>127</v>
      </c>
      <c r="G82" s="10" t="s">
        <v>128</v>
      </c>
      <c r="H82" s="11"/>
      <c r="I82" s="12"/>
      <c r="J82" s="13" t="s">
        <v>129</v>
      </c>
      <c r="K82" s="14"/>
      <c r="L82" s="13" t="s">
        <v>130</v>
      </c>
      <c r="M82" s="14"/>
      <c r="N82" s="14"/>
      <c r="O82" s="14"/>
      <c r="P82" s="14"/>
      <c r="Q82" s="15"/>
      <c r="R82" s="16"/>
      <c r="S82" s="17">
        <v>6</v>
      </c>
      <c r="T82" s="18"/>
      <c r="U82" s="19">
        <v>0.19</v>
      </c>
      <c r="V82" s="20">
        <f t="shared" si="1"/>
        <v>0</v>
      </c>
    </row>
    <row r="83" spans="1:22" s="21" customFormat="1" ht="60" customHeight="1" x14ac:dyDescent="0.25">
      <c r="A83" s="5"/>
      <c r="B83" s="5"/>
      <c r="C83" s="6" t="s">
        <v>22</v>
      </c>
      <c r="D83" s="7" t="s">
        <v>114</v>
      </c>
      <c r="E83" s="8">
        <v>303001604</v>
      </c>
      <c r="F83" s="29" t="s">
        <v>131</v>
      </c>
      <c r="G83" s="10" t="s">
        <v>124</v>
      </c>
      <c r="H83" s="11"/>
      <c r="I83" s="12"/>
      <c r="J83" s="13" t="s">
        <v>125</v>
      </c>
      <c r="K83" s="14"/>
      <c r="L83" s="13" t="s">
        <v>132</v>
      </c>
      <c r="M83" s="14"/>
      <c r="N83" s="14"/>
      <c r="O83" s="14"/>
      <c r="P83" s="14"/>
      <c r="Q83" s="15"/>
      <c r="R83" s="16"/>
      <c r="S83" s="17">
        <v>300</v>
      </c>
      <c r="T83" s="18"/>
      <c r="U83" s="19">
        <v>0</v>
      </c>
      <c r="V83" s="20">
        <f t="shared" si="1"/>
        <v>0</v>
      </c>
    </row>
    <row r="84" spans="1:22" s="21" customFormat="1" ht="60" customHeight="1" x14ac:dyDescent="0.25">
      <c r="A84" s="5"/>
      <c r="B84" s="5"/>
      <c r="C84" s="6" t="s">
        <v>22</v>
      </c>
      <c r="D84" s="7" t="s">
        <v>114</v>
      </c>
      <c r="E84" s="8">
        <v>303002308</v>
      </c>
      <c r="F84" s="9" t="s">
        <v>133</v>
      </c>
      <c r="G84" s="10" t="s">
        <v>134</v>
      </c>
      <c r="H84" s="11"/>
      <c r="I84" s="12"/>
      <c r="J84" s="13" t="s">
        <v>135</v>
      </c>
      <c r="K84" s="14"/>
      <c r="L84" s="13" t="s">
        <v>132</v>
      </c>
      <c r="M84" s="14"/>
      <c r="N84" s="14"/>
      <c r="O84" s="14"/>
      <c r="P84" s="14"/>
      <c r="Q84" s="15"/>
      <c r="R84" s="16"/>
      <c r="S84" s="17">
        <v>330</v>
      </c>
      <c r="T84" s="18"/>
      <c r="U84" s="19">
        <v>0.19</v>
      </c>
      <c r="V84" s="20">
        <f t="shared" si="1"/>
        <v>0</v>
      </c>
    </row>
    <row r="85" spans="1:22" s="21" customFormat="1" ht="60" customHeight="1" x14ac:dyDescent="0.25">
      <c r="A85" s="5"/>
      <c r="B85" s="5"/>
      <c r="C85" s="6" t="s">
        <v>22</v>
      </c>
      <c r="D85" s="7" t="s">
        <v>114</v>
      </c>
      <c r="E85" s="8">
        <v>303002804</v>
      </c>
      <c r="F85" s="9" t="s">
        <v>136</v>
      </c>
      <c r="G85" s="10" t="s">
        <v>128</v>
      </c>
      <c r="H85" s="11"/>
      <c r="I85" s="12"/>
      <c r="J85" s="13" t="s">
        <v>137</v>
      </c>
      <c r="K85" s="14"/>
      <c r="L85" s="13" t="s">
        <v>132</v>
      </c>
      <c r="M85" s="14"/>
      <c r="N85" s="14"/>
      <c r="O85" s="14"/>
      <c r="P85" s="14"/>
      <c r="Q85" s="15"/>
      <c r="R85" s="16"/>
      <c r="S85" s="17">
        <v>12</v>
      </c>
      <c r="T85" s="18"/>
      <c r="U85" s="19">
        <v>0.19</v>
      </c>
      <c r="V85" s="20">
        <f t="shared" si="1"/>
        <v>0</v>
      </c>
    </row>
    <row r="86" spans="1:22" s="21" customFormat="1" ht="60" customHeight="1" x14ac:dyDescent="0.25">
      <c r="A86" s="5"/>
      <c r="B86" s="5"/>
      <c r="C86" s="6" t="s">
        <v>22</v>
      </c>
      <c r="D86" s="7" t="s">
        <v>114</v>
      </c>
      <c r="E86" s="8">
        <v>304000001</v>
      </c>
      <c r="F86" s="9" t="s">
        <v>138</v>
      </c>
      <c r="G86" s="10" t="s">
        <v>128</v>
      </c>
      <c r="H86" s="11"/>
      <c r="I86" s="12"/>
      <c r="J86" s="13">
        <v>0</v>
      </c>
      <c r="K86" s="14"/>
      <c r="L86" s="13" t="s">
        <v>139</v>
      </c>
      <c r="M86" s="14"/>
      <c r="N86" s="14"/>
      <c r="O86" s="14"/>
      <c r="P86" s="14"/>
      <c r="Q86" s="15"/>
      <c r="R86" s="16"/>
      <c r="S86" s="17">
        <v>126</v>
      </c>
      <c r="T86" s="18"/>
      <c r="U86" s="19">
        <v>0</v>
      </c>
      <c r="V86" s="20">
        <f t="shared" si="1"/>
        <v>0</v>
      </c>
    </row>
    <row r="87" spans="1:22" s="21" customFormat="1" ht="60" customHeight="1" x14ac:dyDescent="0.25">
      <c r="A87" s="5"/>
      <c r="B87" s="5"/>
      <c r="C87" s="6" t="s">
        <v>22</v>
      </c>
      <c r="D87" s="7" t="s">
        <v>114</v>
      </c>
      <c r="E87" s="8">
        <v>304000105</v>
      </c>
      <c r="F87" s="9" t="s">
        <v>140</v>
      </c>
      <c r="G87" s="10" t="s">
        <v>141</v>
      </c>
      <c r="H87" s="11"/>
      <c r="I87" s="12"/>
      <c r="J87" s="13" t="s">
        <v>142</v>
      </c>
      <c r="K87" s="14"/>
      <c r="L87" s="13" t="s">
        <v>143</v>
      </c>
      <c r="M87" s="14"/>
      <c r="N87" s="14"/>
      <c r="O87" s="14"/>
      <c r="P87" s="14"/>
      <c r="Q87" s="15"/>
      <c r="R87" s="16"/>
      <c r="S87" s="17">
        <v>330</v>
      </c>
      <c r="T87" s="18"/>
      <c r="U87" s="19">
        <v>0</v>
      </c>
      <c r="V87" s="20">
        <f t="shared" si="1"/>
        <v>0</v>
      </c>
    </row>
    <row r="88" spans="1:22" s="21" customFormat="1" ht="60" customHeight="1" x14ac:dyDescent="0.25">
      <c r="A88" s="5"/>
      <c r="B88" s="5"/>
      <c r="C88" s="6" t="s">
        <v>22</v>
      </c>
      <c r="D88" s="7" t="s">
        <v>114</v>
      </c>
      <c r="E88" s="8">
        <v>304001308</v>
      </c>
      <c r="F88" s="9" t="s">
        <v>144</v>
      </c>
      <c r="G88" s="10" t="s">
        <v>25</v>
      </c>
      <c r="H88" s="11"/>
      <c r="I88" s="12"/>
      <c r="J88" s="13" t="s">
        <v>64</v>
      </c>
      <c r="K88" s="14"/>
      <c r="L88" s="13" t="s">
        <v>145</v>
      </c>
      <c r="M88" s="14"/>
      <c r="N88" s="14"/>
      <c r="O88" s="14"/>
      <c r="P88" s="14"/>
      <c r="Q88" s="15"/>
      <c r="R88" s="16"/>
      <c r="S88" s="17">
        <v>1014</v>
      </c>
      <c r="T88" s="18"/>
      <c r="U88" s="19">
        <v>0.19</v>
      </c>
      <c r="V88" s="20">
        <f t="shared" si="1"/>
        <v>0</v>
      </c>
    </row>
    <row r="89" spans="1:22" s="21" customFormat="1" ht="60" customHeight="1" x14ac:dyDescent="0.25">
      <c r="A89" s="5"/>
      <c r="B89" s="5"/>
      <c r="C89" s="6" t="s">
        <v>22</v>
      </c>
      <c r="D89" s="7" t="s">
        <v>114</v>
      </c>
      <c r="E89" s="8">
        <v>304001901</v>
      </c>
      <c r="F89" s="9" t="s">
        <v>146</v>
      </c>
      <c r="G89" s="10" t="s">
        <v>93</v>
      </c>
      <c r="H89" s="11"/>
      <c r="I89" s="12"/>
      <c r="J89" s="13">
        <v>0</v>
      </c>
      <c r="K89" s="14"/>
      <c r="L89" s="13" t="s">
        <v>147</v>
      </c>
      <c r="M89" s="14"/>
      <c r="N89" s="14"/>
      <c r="O89" s="14"/>
      <c r="P89" s="14"/>
      <c r="Q89" s="15"/>
      <c r="R89" s="16"/>
      <c r="S89" s="17">
        <v>66</v>
      </c>
      <c r="T89" s="18"/>
      <c r="U89" s="19">
        <v>0.19</v>
      </c>
      <c r="V89" s="20">
        <f t="shared" si="1"/>
        <v>0</v>
      </c>
    </row>
    <row r="90" spans="1:22" s="21" customFormat="1" ht="60" customHeight="1" x14ac:dyDescent="0.25">
      <c r="A90" s="5"/>
      <c r="B90" s="5"/>
      <c r="C90" s="6" t="s">
        <v>22</v>
      </c>
      <c r="D90" s="7" t="s">
        <v>114</v>
      </c>
      <c r="E90" s="8">
        <v>304002505</v>
      </c>
      <c r="F90" s="9" t="s">
        <v>148</v>
      </c>
      <c r="G90" s="10" t="s">
        <v>141</v>
      </c>
      <c r="H90" s="11"/>
      <c r="I90" s="12"/>
      <c r="J90" s="13" t="s">
        <v>149</v>
      </c>
      <c r="K90" s="14"/>
      <c r="L90" s="13" t="s">
        <v>150</v>
      </c>
      <c r="M90" s="14"/>
      <c r="N90" s="14"/>
      <c r="O90" s="14"/>
      <c r="P90" s="14"/>
      <c r="Q90" s="15"/>
      <c r="R90" s="16"/>
      <c r="S90" s="17">
        <v>48</v>
      </c>
      <c r="T90" s="18"/>
      <c r="U90" s="19">
        <v>0.19</v>
      </c>
      <c r="V90" s="20">
        <f t="shared" si="1"/>
        <v>0</v>
      </c>
    </row>
    <row r="91" spans="1:22" s="21" customFormat="1" ht="60" customHeight="1" x14ac:dyDescent="0.25">
      <c r="A91" s="5"/>
      <c r="B91" s="5"/>
      <c r="C91" s="6" t="s">
        <v>22</v>
      </c>
      <c r="D91" s="7" t="s">
        <v>114</v>
      </c>
      <c r="E91" s="8">
        <v>304003708</v>
      </c>
      <c r="F91" s="31" t="s">
        <v>151</v>
      </c>
      <c r="G91" s="10" t="s">
        <v>152</v>
      </c>
      <c r="H91" s="11"/>
      <c r="I91" s="12"/>
      <c r="J91" s="13" t="s">
        <v>26</v>
      </c>
      <c r="K91" s="14"/>
      <c r="L91" s="13" t="s">
        <v>153</v>
      </c>
      <c r="M91" s="14"/>
      <c r="N91" s="14"/>
      <c r="O91" s="14"/>
      <c r="P91" s="14"/>
      <c r="Q91" s="15"/>
      <c r="R91" s="16"/>
      <c r="S91" s="17">
        <v>6</v>
      </c>
      <c r="T91" s="18"/>
      <c r="U91" s="19">
        <v>0.19</v>
      </c>
      <c r="V91" s="20">
        <f t="shared" si="1"/>
        <v>0</v>
      </c>
    </row>
    <row r="92" spans="1:22" s="21" customFormat="1" ht="60" customHeight="1" x14ac:dyDescent="0.25">
      <c r="A92" s="5"/>
      <c r="B92" s="5"/>
      <c r="C92" s="6" t="s">
        <v>22</v>
      </c>
      <c r="D92" s="7" t="s">
        <v>114</v>
      </c>
      <c r="E92" s="8">
        <v>304004503</v>
      </c>
      <c r="F92" s="9" t="s">
        <v>154</v>
      </c>
      <c r="G92" s="10" t="s">
        <v>155</v>
      </c>
      <c r="H92" s="11"/>
      <c r="I92" s="12"/>
      <c r="J92" s="13" t="s">
        <v>156</v>
      </c>
      <c r="K92" s="14"/>
      <c r="L92" s="13" t="s">
        <v>101</v>
      </c>
      <c r="M92" s="14"/>
      <c r="N92" s="14"/>
      <c r="O92" s="14"/>
      <c r="P92" s="14"/>
      <c r="Q92" s="15"/>
      <c r="R92" s="16"/>
      <c r="S92" s="17">
        <v>66</v>
      </c>
      <c r="T92" s="18"/>
      <c r="U92" s="19">
        <v>0.19</v>
      </c>
      <c r="V92" s="20">
        <f t="shared" si="1"/>
        <v>0</v>
      </c>
    </row>
    <row r="93" spans="1:22" s="21" customFormat="1" ht="60" customHeight="1" x14ac:dyDescent="0.25">
      <c r="A93" s="5"/>
      <c r="B93" s="5"/>
      <c r="C93" s="6" t="s">
        <v>22</v>
      </c>
      <c r="D93" s="7" t="s">
        <v>114</v>
      </c>
      <c r="E93" s="8">
        <v>304004608</v>
      </c>
      <c r="F93" s="9" t="s">
        <v>157</v>
      </c>
      <c r="G93" s="10" t="s">
        <v>25</v>
      </c>
      <c r="H93" s="11"/>
      <c r="I93" s="12"/>
      <c r="J93" s="13" t="s">
        <v>64</v>
      </c>
      <c r="K93" s="14"/>
      <c r="L93" s="13" t="s">
        <v>158</v>
      </c>
      <c r="M93" s="14"/>
      <c r="N93" s="14"/>
      <c r="O93" s="14"/>
      <c r="P93" s="14"/>
      <c r="Q93" s="15"/>
      <c r="R93" s="16"/>
      <c r="S93" s="17">
        <v>44928</v>
      </c>
      <c r="T93" s="18"/>
      <c r="U93" s="19">
        <v>0.19</v>
      </c>
      <c r="V93" s="20">
        <f t="shared" si="1"/>
        <v>0</v>
      </c>
    </row>
    <row r="94" spans="1:22" s="21" customFormat="1" ht="60" customHeight="1" x14ac:dyDescent="0.25">
      <c r="A94" s="5"/>
      <c r="B94" s="5"/>
      <c r="C94" s="6" t="s">
        <v>22</v>
      </c>
      <c r="D94" s="7" t="s">
        <v>114</v>
      </c>
      <c r="E94" s="8">
        <v>304005608</v>
      </c>
      <c r="F94" s="9" t="s">
        <v>159</v>
      </c>
      <c r="G94" s="10" t="s">
        <v>25</v>
      </c>
      <c r="H94" s="11"/>
      <c r="I94" s="12"/>
      <c r="J94" s="13" t="s">
        <v>64</v>
      </c>
      <c r="K94" s="14"/>
      <c r="L94" s="13" t="s">
        <v>160</v>
      </c>
      <c r="M94" s="14"/>
      <c r="N94" s="14"/>
      <c r="O94" s="14"/>
      <c r="P94" s="14"/>
      <c r="Q94" s="15"/>
      <c r="R94" s="16"/>
      <c r="S94" s="17">
        <v>240</v>
      </c>
      <c r="T94" s="18"/>
      <c r="U94" s="19">
        <v>0.19</v>
      </c>
      <c r="V94" s="20">
        <f t="shared" si="1"/>
        <v>0</v>
      </c>
    </row>
    <row r="95" spans="1:22" s="21" customFormat="1" ht="60" customHeight="1" x14ac:dyDescent="0.25">
      <c r="A95" s="5"/>
      <c r="B95" s="5"/>
      <c r="C95" s="6" t="s">
        <v>22</v>
      </c>
      <c r="D95" s="7" t="s">
        <v>114</v>
      </c>
      <c r="E95" s="8">
        <v>304013200</v>
      </c>
      <c r="F95" s="9" t="s">
        <v>161</v>
      </c>
      <c r="G95" s="10" t="s">
        <v>124</v>
      </c>
      <c r="H95" s="11"/>
      <c r="I95" s="12"/>
      <c r="J95" s="13" t="s">
        <v>162</v>
      </c>
      <c r="K95" s="14"/>
      <c r="L95" s="13" t="s">
        <v>163</v>
      </c>
      <c r="M95" s="14"/>
      <c r="N95" s="14"/>
      <c r="O95" s="14"/>
      <c r="P95" s="14"/>
      <c r="Q95" s="15"/>
      <c r="R95" s="16"/>
      <c r="S95" s="17">
        <v>222</v>
      </c>
      <c r="T95" s="18"/>
      <c r="U95" s="19">
        <v>0.19</v>
      </c>
      <c r="V95" s="20">
        <f t="shared" si="1"/>
        <v>0</v>
      </c>
    </row>
    <row r="96" spans="1:22" s="21" customFormat="1" ht="60" customHeight="1" x14ac:dyDescent="0.25">
      <c r="A96" s="5"/>
      <c r="B96" s="5"/>
      <c r="C96" s="6" t="s">
        <v>22</v>
      </c>
      <c r="D96" s="7" t="s">
        <v>114</v>
      </c>
      <c r="E96" s="22">
        <v>301031930</v>
      </c>
      <c r="F96" s="23" t="s">
        <v>164</v>
      </c>
      <c r="G96" s="10" t="s">
        <v>40</v>
      </c>
      <c r="H96" s="11"/>
      <c r="I96" s="12"/>
      <c r="J96" s="13" t="s">
        <v>37</v>
      </c>
      <c r="K96" s="14"/>
      <c r="L96" s="13"/>
      <c r="M96" s="14"/>
      <c r="N96" s="14"/>
      <c r="O96" s="14"/>
      <c r="P96" s="14"/>
      <c r="Q96" s="15"/>
      <c r="R96" s="16"/>
      <c r="S96" s="17">
        <v>36</v>
      </c>
      <c r="T96" s="18"/>
      <c r="U96" s="19">
        <v>0</v>
      </c>
      <c r="V96" s="20">
        <f t="shared" si="1"/>
        <v>0</v>
      </c>
    </row>
    <row r="97" spans="1:22" s="21" customFormat="1" ht="60" customHeight="1" x14ac:dyDescent="0.25">
      <c r="A97" s="5"/>
      <c r="B97" s="5"/>
      <c r="C97" s="6" t="s">
        <v>22</v>
      </c>
      <c r="D97" s="7" t="s">
        <v>114</v>
      </c>
      <c r="E97" s="22">
        <v>301031935</v>
      </c>
      <c r="F97" s="23" t="s">
        <v>165</v>
      </c>
      <c r="G97" s="10" t="s">
        <v>40</v>
      </c>
      <c r="H97" s="11"/>
      <c r="I97" s="12"/>
      <c r="J97" s="13" t="s">
        <v>37</v>
      </c>
      <c r="K97" s="14"/>
      <c r="L97" s="13"/>
      <c r="M97" s="14"/>
      <c r="N97" s="14"/>
      <c r="O97" s="14"/>
      <c r="P97" s="14"/>
      <c r="Q97" s="15"/>
      <c r="R97" s="16"/>
      <c r="S97" s="17">
        <v>36</v>
      </c>
      <c r="T97" s="18"/>
      <c r="U97" s="19">
        <v>0</v>
      </c>
      <c r="V97" s="20">
        <f t="shared" si="1"/>
        <v>0</v>
      </c>
    </row>
    <row r="98" spans="1:22" s="21" customFormat="1" ht="60" customHeight="1" x14ac:dyDescent="0.25">
      <c r="A98" s="5"/>
      <c r="B98" s="5"/>
      <c r="C98" s="6" t="s">
        <v>22</v>
      </c>
      <c r="D98" s="7" t="s">
        <v>114</v>
      </c>
      <c r="E98" s="8">
        <v>301061008</v>
      </c>
      <c r="F98" s="9" t="s">
        <v>166</v>
      </c>
      <c r="G98" s="10" t="s">
        <v>25</v>
      </c>
      <c r="H98" s="11"/>
      <c r="I98" s="12"/>
      <c r="J98" s="13" t="s">
        <v>25</v>
      </c>
      <c r="K98" s="14"/>
      <c r="L98" s="13" t="s">
        <v>65</v>
      </c>
      <c r="M98" s="14"/>
      <c r="N98" s="14"/>
      <c r="O98" s="14"/>
      <c r="P98" s="14"/>
      <c r="Q98" s="15"/>
      <c r="R98" s="16"/>
      <c r="S98" s="17">
        <v>18</v>
      </c>
      <c r="T98" s="18"/>
      <c r="U98" s="19">
        <v>0.19</v>
      </c>
      <c r="V98" s="20">
        <f t="shared" si="1"/>
        <v>0</v>
      </c>
    </row>
    <row r="99" spans="1:22" s="21" customFormat="1" ht="60" customHeight="1" x14ac:dyDescent="0.25">
      <c r="A99" s="5"/>
      <c r="B99" s="5"/>
      <c r="C99" s="6" t="s">
        <v>22</v>
      </c>
      <c r="D99" s="7" t="s">
        <v>114</v>
      </c>
      <c r="E99" s="8">
        <v>301061108</v>
      </c>
      <c r="F99" s="9" t="s">
        <v>167</v>
      </c>
      <c r="G99" s="10" t="s">
        <v>25</v>
      </c>
      <c r="H99" s="11"/>
      <c r="I99" s="12"/>
      <c r="J99" s="13" t="s">
        <v>25</v>
      </c>
      <c r="K99" s="14"/>
      <c r="L99" s="13" t="s">
        <v>65</v>
      </c>
      <c r="M99" s="14"/>
      <c r="N99" s="14"/>
      <c r="O99" s="14"/>
      <c r="P99" s="14"/>
      <c r="Q99" s="15"/>
      <c r="R99" s="16"/>
      <c r="S99" s="17">
        <v>18</v>
      </c>
      <c r="T99" s="18"/>
      <c r="U99" s="19">
        <v>0.19</v>
      </c>
      <c r="V99" s="20">
        <f t="shared" si="1"/>
        <v>0</v>
      </c>
    </row>
    <row r="100" spans="1:22" s="21" customFormat="1" ht="60" customHeight="1" x14ac:dyDescent="0.25">
      <c r="A100" s="5"/>
      <c r="B100" s="5"/>
      <c r="C100" s="6" t="s">
        <v>22</v>
      </c>
      <c r="D100" s="7" t="s">
        <v>114</v>
      </c>
      <c r="E100" s="8">
        <v>301090208</v>
      </c>
      <c r="F100" s="29" t="s">
        <v>168</v>
      </c>
      <c r="G100" s="10" t="s">
        <v>25</v>
      </c>
      <c r="H100" s="11"/>
      <c r="I100" s="12"/>
      <c r="J100" s="13" t="s">
        <v>25</v>
      </c>
      <c r="K100" s="14"/>
      <c r="L100" s="13" t="s">
        <v>56</v>
      </c>
      <c r="M100" s="14"/>
      <c r="N100" s="14"/>
      <c r="O100" s="14"/>
      <c r="P100" s="14"/>
      <c r="Q100" s="15"/>
      <c r="R100" s="16"/>
      <c r="S100" s="17">
        <v>18</v>
      </c>
      <c r="T100" s="18"/>
      <c r="U100" s="19">
        <v>0.19</v>
      </c>
      <c r="V100" s="20">
        <f t="shared" si="1"/>
        <v>0</v>
      </c>
    </row>
    <row r="101" spans="1:22" s="21" customFormat="1" ht="60" customHeight="1" x14ac:dyDescent="0.25">
      <c r="A101" s="5"/>
      <c r="B101" s="5"/>
      <c r="C101" s="6" t="s">
        <v>22</v>
      </c>
      <c r="D101" s="7" t="s">
        <v>114</v>
      </c>
      <c r="E101" s="8">
        <v>302010101</v>
      </c>
      <c r="F101" s="9" t="s">
        <v>169</v>
      </c>
      <c r="G101" s="10" t="s">
        <v>93</v>
      </c>
      <c r="H101" s="11"/>
      <c r="I101" s="12"/>
      <c r="J101" s="13" t="s">
        <v>170</v>
      </c>
      <c r="K101" s="14"/>
      <c r="L101" s="13" t="s">
        <v>171</v>
      </c>
      <c r="M101" s="14"/>
      <c r="N101" s="14"/>
      <c r="O101" s="14"/>
      <c r="P101" s="14"/>
      <c r="Q101" s="15"/>
      <c r="R101" s="16"/>
      <c r="S101" s="17">
        <v>642</v>
      </c>
      <c r="T101" s="18"/>
      <c r="U101" s="19">
        <v>0</v>
      </c>
      <c r="V101" s="20">
        <f t="shared" si="1"/>
        <v>0</v>
      </c>
    </row>
    <row r="102" spans="1:22" s="21" customFormat="1" ht="60" customHeight="1" x14ac:dyDescent="0.25">
      <c r="A102" s="5"/>
      <c r="B102" s="5"/>
      <c r="C102" s="6" t="s">
        <v>22</v>
      </c>
      <c r="D102" s="7" t="s">
        <v>114</v>
      </c>
      <c r="E102" s="8">
        <v>302010106</v>
      </c>
      <c r="F102" s="9" t="s">
        <v>172</v>
      </c>
      <c r="G102" s="10" t="s">
        <v>93</v>
      </c>
      <c r="H102" s="11"/>
      <c r="I102" s="12"/>
      <c r="J102" s="13" t="s">
        <v>170</v>
      </c>
      <c r="K102" s="14"/>
      <c r="L102" s="13" t="s">
        <v>173</v>
      </c>
      <c r="M102" s="14"/>
      <c r="N102" s="14"/>
      <c r="O102" s="14"/>
      <c r="P102" s="14"/>
      <c r="Q102" s="15"/>
      <c r="R102" s="16"/>
      <c r="S102" s="17">
        <v>90</v>
      </c>
      <c r="T102" s="18"/>
      <c r="U102" s="19">
        <v>0</v>
      </c>
      <c r="V102" s="20">
        <f t="shared" si="1"/>
        <v>0</v>
      </c>
    </row>
    <row r="103" spans="1:22" s="21" customFormat="1" ht="60" customHeight="1" x14ac:dyDescent="0.25">
      <c r="A103" s="5"/>
      <c r="B103" s="5"/>
      <c r="C103" s="6" t="s">
        <v>22</v>
      </c>
      <c r="D103" s="7" t="s">
        <v>114</v>
      </c>
      <c r="E103" s="8">
        <v>302010202</v>
      </c>
      <c r="F103" s="9" t="s">
        <v>174</v>
      </c>
      <c r="G103" s="10" t="s">
        <v>93</v>
      </c>
      <c r="H103" s="11"/>
      <c r="I103" s="12"/>
      <c r="J103" s="13" t="s">
        <v>170</v>
      </c>
      <c r="K103" s="14"/>
      <c r="L103" s="13" t="s">
        <v>175</v>
      </c>
      <c r="M103" s="14"/>
      <c r="N103" s="14"/>
      <c r="O103" s="14"/>
      <c r="P103" s="14"/>
      <c r="Q103" s="15"/>
      <c r="R103" s="16"/>
      <c r="S103" s="17">
        <v>6</v>
      </c>
      <c r="T103" s="18"/>
      <c r="U103" s="19">
        <v>0</v>
      </c>
      <c r="V103" s="20">
        <f t="shared" si="1"/>
        <v>0</v>
      </c>
    </row>
    <row r="104" spans="1:22" s="21" customFormat="1" ht="60" customHeight="1" x14ac:dyDescent="0.25">
      <c r="A104" s="5"/>
      <c r="B104" s="5"/>
      <c r="C104" s="6" t="s">
        <v>22</v>
      </c>
      <c r="D104" s="7" t="s">
        <v>114</v>
      </c>
      <c r="E104" s="22">
        <v>302020615</v>
      </c>
      <c r="F104" s="23" t="s">
        <v>176</v>
      </c>
      <c r="G104" s="10" t="s">
        <v>61</v>
      </c>
      <c r="H104" s="11"/>
      <c r="I104" s="12"/>
      <c r="J104" s="13"/>
      <c r="K104" s="14"/>
      <c r="L104" s="13"/>
      <c r="M104" s="14"/>
      <c r="N104" s="14"/>
      <c r="O104" s="14"/>
      <c r="P104" s="14"/>
      <c r="Q104" s="15"/>
      <c r="R104" s="16"/>
      <c r="S104" s="17">
        <v>30</v>
      </c>
      <c r="T104" s="18"/>
      <c r="U104" s="19">
        <v>0</v>
      </c>
      <c r="V104" s="20">
        <f t="shared" si="1"/>
        <v>0</v>
      </c>
    </row>
    <row r="105" spans="1:22" s="21" customFormat="1" ht="60" customHeight="1" x14ac:dyDescent="0.25">
      <c r="A105" s="5"/>
      <c r="B105" s="5"/>
      <c r="C105" s="6" t="s">
        <v>22</v>
      </c>
      <c r="D105" s="7" t="s">
        <v>114</v>
      </c>
      <c r="E105" s="22">
        <v>302030403</v>
      </c>
      <c r="F105" s="23" t="s">
        <v>177</v>
      </c>
      <c r="G105" s="10" t="s">
        <v>40</v>
      </c>
      <c r="H105" s="11"/>
      <c r="I105" s="12"/>
      <c r="J105" s="13" t="s">
        <v>40</v>
      </c>
      <c r="K105" s="14"/>
      <c r="L105" s="13"/>
      <c r="M105" s="14"/>
      <c r="N105" s="14"/>
      <c r="O105" s="14"/>
      <c r="P105" s="14"/>
      <c r="Q105" s="15"/>
      <c r="R105" s="16"/>
      <c r="S105" s="17">
        <v>24</v>
      </c>
      <c r="T105" s="18"/>
      <c r="U105" s="19">
        <v>0</v>
      </c>
      <c r="V105" s="20">
        <f t="shared" si="1"/>
        <v>0</v>
      </c>
    </row>
    <row r="106" spans="1:22" s="21" customFormat="1" ht="60" customHeight="1" x14ac:dyDescent="0.25">
      <c r="A106" s="5"/>
      <c r="B106" s="5"/>
      <c r="C106" s="6" t="s">
        <v>22</v>
      </c>
      <c r="D106" s="7" t="s">
        <v>114</v>
      </c>
      <c r="E106" s="8">
        <v>302030704</v>
      </c>
      <c r="F106" s="9" t="s">
        <v>178</v>
      </c>
      <c r="G106" s="10" t="s">
        <v>124</v>
      </c>
      <c r="H106" s="11"/>
      <c r="I106" s="12"/>
      <c r="J106" s="13" t="s">
        <v>179</v>
      </c>
      <c r="K106" s="14"/>
      <c r="L106" s="13" t="s">
        <v>180</v>
      </c>
      <c r="M106" s="14"/>
      <c r="N106" s="14"/>
      <c r="O106" s="14"/>
      <c r="P106" s="14"/>
      <c r="Q106" s="15"/>
      <c r="R106" s="16"/>
      <c r="S106" s="17">
        <v>174</v>
      </c>
      <c r="T106" s="18"/>
      <c r="U106" s="19">
        <v>0.19</v>
      </c>
      <c r="V106" s="20">
        <f t="shared" si="1"/>
        <v>0</v>
      </c>
    </row>
    <row r="107" spans="1:22" s="21" customFormat="1" ht="60" customHeight="1" x14ac:dyDescent="0.25">
      <c r="A107" s="5"/>
      <c r="B107" s="5"/>
      <c r="C107" s="6" t="s">
        <v>22</v>
      </c>
      <c r="D107" s="7" t="s">
        <v>114</v>
      </c>
      <c r="E107" s="8">
        <v>302030807</v>
      </c>
      <c r="F107" s="9" t="s">
        <v>181</v>
      </c>
      <c r="G107" s="10" t="s">
        <v>182</v>
      </c>
      <c r="H107" s="11"/>
      <c r="I107" s="12"/>
      <c r="J107" s="13" t="s">
        <v>183</v>
      </c>
      <c r="K107" s="14"/>
      <c r="L107" s="13" t="s">
        <v>56</v>
      </c>
      <c r="M107" s="14"/>
      <c r="N107" s="14"/>
      <c r="O107" s="14"/>
      <c r="P107" s="14"/>
      <c r="Q107" s="15"/>
      <c r="R107" s="16"/>
      <c r="S107" s="17">
        <v>72</v>
      </c>
      <c r="T107" s="18"/>
      <c r="U107" s="19">
        <v>0.19</v>
      </c>
      <c r="V107" s="20">
        <f t="shared" si="1"/>
        <v>0</v>
      </c>
    </row>
    <row r="108" spans="1:22" s="21" customFormat="1" ht="60" customHeight="1" x14ac:dyDescent="0.25">
      <c r="A108" s="5"/>
      <c r="B108" s="5"/>
      <c r="C108" s="6" t="s">
        <v>22</v>
      </c>
      <c r="D108" s="7" t="s">
        <v>114</v>
      </c>
      <c r="E108" s="8">
        <v>302031008</v>
      </c>
      <c r="F108" s="9" t="s">
        <v>184</v>
      </c>
      <c r="G108" s="10" t="s">
        <v>61</v>
      </c>
      <c r="H108" s="11"/>
      <c r="I108" s="12"/>
      <c r="J108" s="13" t="s">
        <v>185</v>
      </c>
      <c r="K108" s="14"/>
      <c r="L108" s="13" t="s">
        <v>186</v>
      </c>
      <c r="M108" s="14"/>
      <c r="N108" s="14"/>
      <c r="O108" s="14"/>
      <c r="P108" s="14"/>
      <c r="Q108" s="15"/>
      <c r="R108" s="16"/>
      <c r="S108" s="17">
        <v>510</v>
      </c>
      <c r="T108" s="18"/>
      <c r="U108" s="19">
        <v>0</v>
      </c>
      <c r="V108" s="20">
        <f t="shared" si="1"/>
        <v>0</v>
      </c>
    </row>
    <row r="109" spans="1:22" s="21" customFormat="1" ht="60" customHeight="1" x14ac:dyDescent="0.25">
      <c r="A109" s="5"/>
      <c r="B109" s="5"/>
      <c r="C109" s="6" t="s">
        <v>22</v>
      </c>
      <c r="D109" s="7" t="s">
        <v>114</v>
      </c>
      <c r="E109" s="8">
        <v>303000404</v>
      </c>
      <c r="F109" s="9" t="s">
        <v>187</v>
      </c>
      <c r="G109" s="10" t="s">
        <v>124</v>
      </c>
      <c r="H109" s="11"/>
      <c r="I109" s="12"/>
      <c r="J109" s="13" t="s">
        <v>188</v>
      </c>
      <c r="K109" s="14"/>
      <c r="L109" s="13" t="s">
        <v>180</v>
      </c>
      <c r="M109" s="14"/>
      <c r="N109" s="14"/>
      <c r="O109" s="14"/>
      <c r="P109" s="14"/>
      <c r="Q109" s="15"/>
      <c r="R109" s="16"/>
      <c r="S109" s="17">
        <v>96</v>
      </c>
      <c r="T109" s="18"/>
      <c r="U109" s="19">
        <v>0</v>
      </c>
      <c r="V109" s="20">
        <f t="shared" si="1"/>
        <v>0</v>
      </c>
    </row>
    <row r="110" spans="1:22" s="21" customFormat="1" ht="60" customHeight="1" x14ac:dyDescent="0.25">
      <c r="A110" s="5"/>
      <c r="B110" s="5"/>
      <c r="C110" s="6" t="s">
        <v>22</v>
      </c>
      <c r="D110" s="7" t="s">
        <v>114</v>
      </c>
      <c r="E110" s="8">
        <v>303000504</v>
      </c>
      <c r="F110" s="9" t="s">
        <v>189</v>
      </c>
      <c r="G110" s="10" t="s">
        <v>124</v>
      </c>
      <c r="H110" s="11"/>
      <c r="I110" s="12"/>
      <c r="J110" s="13" t="s">
        <v>190</v>
      </c>
      <c r="K110" s="14"/>
      <c r="L110" s="13" t="s">
        <v>180</v>
      </c>
      <c r="M110" s="14"/>
      <c r="N110" s="14"/>
      <c r="O110" s="14"/>
      <c r="P110" s="14"/>
      <c r="Q110" s="15"/>
      <c r="R110" s="16"/>
      <c r="S110" s="17">
        <v>54</v>
      </c>
      <c r="T110" s="18"/>
      <c r="U110" s="19">
        <v>0</v>
      </c>
      <c r="V110" s="20">
        <f t="shared" si="1"/>
        <v>0</v>
      </c>
    </row>
    <row r="111" spans="1:22" s="21" customFormat="1" ht="60" customHeight="1" x14ac:dyDescent="0.25">
      <c r="A111" s="5"/>
      <c r="B111" s="5"/>
      <c r="C111" s="6" t="s">
        <v>22</v>
      </c>
      <c r="D111" s="7" t="s">
        <v>114</v>
      </c>
      <c r="E111" s="8">
        <v>303000804</v>
      </c>
      <c r="F111" s="9" t="s">
        <v>191</v>
      </c>
      <c r="G111" s="10" t="s">
        <v>192</v>
      </c>
      <c r="H111" s="11"/>
      <c r="I111" s="12"/>
      <c r="J111" s="13" t="s">
        <v>193</v>
      </c>
      <c r="K111" s="14"/>
      <c r="L111" s="13" t="s">
        <v>180</v>
      </c>
      <c r="M111" s="14"/>
      <c r="N111" s="14"/>
      <c r="O111" s="14"/>
      <c r="P111" s="14"/>
      <c r="Q111" s="15"/>
      <c r="R111" s="16"/>
      <c r="S111" s="17">
        <v>48</v>
      </c>
      <c r="T111" s="18"/>
      <c r="U111" s="19">
        <v>0</v>
      </c>
      <c r="V111" s="20">
        <f t="shared" si="1"/>
        <v>0</v>
      </c>
    </row>
    <row r="112" spans="1:22" s="21" customFormat="1" ht="60" customHeight="1" x14ac:dyDescent="0.25">
      <c r="A112" s="5"/>
      <c r="B112" s="5"/>
      <c r="C112" s="6" t="s">
        <v>22</v>
      </c>
      <c r="D112" s="7" t="s">
        <v>114</v>
      </c>
      <c r="E112" s="8">
        <v>303001905</v>
      </c>
      <c r="F112" s="9" t="s">
        <v>194</v>
      </c>
      <c r="G112" s="32" t="s">
        <v>195</v>
      </c>
      <c r="H112" s="9"/>
      <c r="I112" s="12"/>
      <c r="J112" s="13" t="s">
        <v>196</v>
      </c>
      <c r="K112" s="14"/>
      <c r="L112" s="13" t="s">
        <v>56</v>
      </c>
      <c r="M112" s="14"/>
      <c r="N112" s="14"/>
      <c r="O112" s="14"/>
      <c r="P112" s="14"/>
      <c r="Q112" s="15"/>
      <c r="R112" s="16"/>
      <c r="S112" s="17">
        <v>180</v>
      </c>
      <c r="T112" s="18"/>
      <c r="U112" s="19">
        <v>0.19</v>
      </c>
      <c r="V112" s="20">
        <f t="shared" si="1"/>
        <v>0</v>
      </c>
    </row>
    <row r="113" spans="1:22" s="21" customFormat="1" ht="60" customHeight="1" x14ac:dyDescent="0.25">
      <c r="A113" s="5"/>
      <c r="B113" s="5"/>
      <c r="C113" s="6" t="s">
        <v>22</v>
      </c>
      <c r="D113" s="7" t="s">
        <v>114</v>
      </c>
      <c r="E113" s="8">
        <v>303003004</v>
      </c>
      <c r="F113" s="9" t="s">
        <v>197</v>
      </c>
      <c r="G113" s="10" t="s">
        <v>128</v>
      </c>
      <c r="H113" s="11"/>
      <c r="I113" s="12"/>
      <c r="J113" s="13" t="s">
        <v>128</v>
      </c>
      <c r="K113" s="14"/>
      <c r="L113" s="13" t="s">
        <v>198</v>
      </c>
      <c r="M113" s="14"/>
      <c r="N113" s="14"/>
      <c r="O113" s="14"/>
      <c r="P113" s="14"/>
      <c r="Q113" s="15"/>
      <c r="R113" s="16"/>
      <c r="S113" s="17">
        <v>36</v>
      </c>
      <c r="T113" s="18"/>
      <c r="U113" s="19">
        <v>0</v>
      </c>
      <c r="V113" s="20">
        <f t="shared" si="1"/>
        <v>0</v>
      </c>
    </row>
    <row r="114" spans="1:22" s="21" customFormat="1" ht="60" customHeight="1" x14ac:dyDescent="0.25">
      <c r="A114" s="5"/>
      <c r="B114" s="5"/>
      <c r="C114" s="6" t="s">
        <v>22</v>
      </c>
      <c r="D114" s="7" t="s">
        <v>114</v>
      </c>
      <c r="E114" s="8">
        <v>303003205</v>
      </c>
      <c r="F114" s="9" t="s">
        <v>199</v>
      </c>
      <c r="G114" s="10" t="s">
        <v>200</v>
      </c>
      <c r="H114" s="11"/>
      <c r="I114" s="12"/>
      <c r="J114" s="11" t="s">
        <v>200</v>
      </c>
      <c r="K114" s="14"/>
      <c r="L114" s="13" t="s">
        <v>201</v>
      </c>
      <c r="M114" s="14"/>
      <c r="N114" s="14"/>
      <c r="O114" s="14"/>
      <c r="P114" s="14"/>
      <c r="Q114" s="15"/>
      <c r="R114" s="16"/>
      <c r="S114" s="17">
        <v>300</v>
      </c>
      <c r="T114" s="18"/>
      <c r="U114" s="19">
        <v>0.19</v>
      </c>
      <c r="V114" s="20">
        <f t="shared" si="1"/>
        <v>0</v>
      </c>
    </row>
    <row r="115" spans="1:22" s="21" customFormat="1" ht="60" customHeight="1" x14ac:dyDescent="0.25">
      <c r="A115" s="5"/>
      <c r="B115" s="5"/>
      <c r="C115" s="6" t="s">
        <v>22</v>
      </c>
      <c r="D115" s="7" t="s">
        <v>114</v>
      </c>
      <c r="E115" s="8">
        <v>303003308</v>
      </c>
      <c r="F115" s="9" t="s">
        <v>202</v>
      </c>
      <c r="G115" s="10" t="s">
        <v>93</v>
      </c>
      <c r="H115" s="11"/>
      <c r="I115" s="12"/>
      <c r="J115" s="13" t="s">
        <v>203</v>
      </c>
      <c r="K115" s="14"/>
      <c r="L115" s="13" t="s">
        <v>204</v>
      </c>
      <c r="M115" s="14"/>
      <c r="N115" s="14"/>
      <c r="O115" s="14"/>
      <c r="P115" s="14"/>
      <c r="Q115" s="15"/>
      <c r="R115" s="16"/>
      <c r="S115" s="17">
        <v>180</v>
      </c>
      <c r="T115" s="18"/>
      <c r="U115" s="19">
        <v>0</v>
      </c>
      <c r="V115" s="20">
        <f t="shared" si="1"/>
        <v>0</v>
      </c>
    </row>
    <row r="116" spans="1:22" s="21" customFormat="1" ht="60" customHeight="1" x14ac:dyDescent="0.25">
      <c r="A116" s="5"/>
      <c r="B116" s="5"/>
      <c r="C116" s="6" t="s">
        <v>22</v>
      </c>
      <c r="D116" s="7" t="s">
        <v>114</v>
      </c>
      <c r="E116" s="8">
        <v>304001408</v>
      </c>
      <c r="F116" s="9" t="s">
        <v>205</v>
      </c>
      <c r="G116" s="10" t="s">
        <v>25</v>
      </c>
      <c r="H116" s="11"/>
      <c r="I116" s="12"/>
      <c r="J116" s="13" t="s">
        <v>64</v>
      </c>
      <c r="K116" s="14"/>
      <c r="L116" s="13" t="s">
        <v>206</v>
      </c>
      <c r="M116" s="14"/>
      <c r="N116" s="14"/>
      <c r="O116" s="14"/>
      <c r="P116" s="14"/>
      <c r="Q116" s="15"/>
      <c r="R116" s="16"/>
      <c r="S116" s="17">
        <v>72000</v>
      </c>
      <c r="T116" s="18"/>
      <c r="U116" s="19">
        <v>0.19</v>
      </c>
      <c r="V116" s="20">
        <f t="shared" si="1"/>
        <v>0</v>
      </c>
    </row>
    <row r="117" spans="1:22" s="21" customFormat="1" ht="60" customHeight="1" x14ac:dyDescent="0.25">
      <c r="A117" s="5"/>
      <c r="B117" s="5"/>
      <c r="C117" s="6" t="s">
        <v>22</v>
      </c>
      <c r="D117" s="7" t="s">
        <v>114</v>
      </c>
      <c r="E117" s="8">
        <v>304002002</v>
      </c>
      <c r="F117" s="9" t="s">
        <v>207</v>
      </c>
      <c r="G117" s="10" t="s">
        <v>208</v>
      </c>
      <c r="H117" s="11"/>
      <c r="I117" s="12"/>
      <c r="J117" s="12" t="s">
        <v>208</v>
      </c>
      <c r="K117" s="14"/>
      <c r="L117" s="13" t="s">
        <v>209</v>
      </c>
      <c r="M117" s="14"/>
      <c r="N117" s="14"/>
      <c r="O117" s="14"/>
      <c r="P117" s="14"/>
      <c r="Q117" s="15"/>
      <c r="R117" s="16"/>
      <c r="S117" s="17">
        <v>162</v>
      </c>
      <c r="T117" s="18"/>
      <c r="U117" s="19">
        <v>0.19</v>
      </c>
      <c r="V117" s="20">
        <f t="shared" si="1"/>
        <v>0</v>
      </c>
    </row>
    <row r="118" spans="1:22" s="21" customFormat="1" ht="60" customHeight="1" x14ac:dyDescent="0.25">
      <c r="A118" s="5"/>
      <c r="B118" s="5"/>
      <c r="C118" s="6" t="s">
        <v>22</v>
      </c>
      <c r="D118" s="7" t="s">
        <v>114</v>
      </c>
      <c r="E118" s="8">
        <v>304002101</v>
      </c>
      <c r="F118" s="9" t="s">
        <v>210</v>
      </c>
      <c r="G118" s="10" t="s">
        <v>93</v>
      </c>
      <c r="H118" s="11"/>
      <c r="I118" s="12"/>
      <c r="J118" s="13" t="s">
        <v>203</v>
      </c>
      <c r="K118" s="14"/>
      <c r="L118" s="13" t="s">
        <v>211</v>
      </c>
      <c r="M118" s="14"/>
      <c r="N118" s="14"/>
      <c r="O118" s="14"/>
      <c r="P118" s="14"/>
      <c r="Q118" s="15"/>
      <c r="R118" s="16"/>
      <c r="S118" s="17">
        <v>102</v>
      </c>
      <c r="T118" s="18"/>
      <c r="U118" s="19">
        <v>0.19</v>
      </c>
      <c r="V118" s="20">
        <f t="shared" si="1"/>
        <v>0</v>
      </c>
    </row>
    <row r="119" spans="1:22" s="21" customFormat="1" ht="60" customHeight="1" x14ac:dyDescent="0.25">
      <c r="A119" s="5"/>
      <c r="B119" s="5"/>
      <c r="C119" s="6" t="s">
        <v>22</v>
      </c>
      <c r="D119" s="7" t="s">
        <v>114</v>
      </c>
      <c r="E119" s="8">
        <v>304003504</v>
      </c>
      <c r="F119" s="9" t="s">
        <v>212</v>
      </c>
      <c r="G119" s="10" t="s">
        <v>124</v>
      </c>
      <c r="H119" s="11"/>
      <c r="I119" s="12"/>
      <c r="J119" s="13" t="s">
        <v>124</v>
      </c>
      <c r="K119" s="14"/>
      <c r="L119" s="13" t="s">
        <v>180</v>
      </c>
      <c r="M119" s="14"/>
      <c r="N119" s="14"/>
      <c r="O119" s="14"/>
      <c r="P119" s="14"/>
      <c r="Q119" s="15"/>
      <c r="R119" s="16"/>
      <c r="S119" s="17">
        <v>54</v>
      </c>
      <c r="T119" s="18"/>
      <c r="U119" s="19">
        <v>0</v>
      </c>
      <c r="V119" s="20">
        <f t="shared" si="1"/>
        <v>0</v>
      </c>
    </row>
    <row r="120" spans="1:22" s="21" customFormat="1" ht="60" customHeight="1" x14ac:dyDescent="0.25">
      <c r="A120" s="5"/>
      <c r="B120" s="5"/>
      <c r="C120" s="6" t="s">
        <v>22</v>
      </c>
      <c r="D120" s="7" t="s">
        <v>114</v>
      </c>
      <c r="E120" s="22">
        <v>304004708</v>
      </c>
      <c r="F120" s="23" t="s">
        <v>269</v>
      </c>
      <c r="G120" s="10" t="s">
        <v>25</v>
      </c>
      <c r="H120" s="11"/>
      <c r="I120" s="12"/>
      <c r="J120" s="13" t="s">
        <v>25</v>
      </c>
      <c r="K120" s="14"/>
      <c r="L120" s="13"/>
      <c r="M120" s="14"/>
      <c r="N120" s="14"/>
      <c r="O120" s="14"/>
      <c r="P120" s="14"/>
      <c r="Q120" s="15"/>
      <c r="R120" s="16"/>
      <c r="S120" s="17">
        <v>192</v>
      </c>
      <c r="T120" s="18"/>
      <c r="U120" s="19">
        <v>0</v>
      </c>
      <c r="V120" s="20">
        <f t="shared" si="1"/>
        <v>0</v>
      </c>
    </row>
    <row r="121" spans="1:22" s="21" customFormat="1" ht="60" customHeight="1" x14ac:dyDescent="0.25">
      <c r="A121" s="5"/>
      <c r="B121" s="5"/>
      <c r="C121" s="6" t="s">
        <v>22</v>
      </c>
      <c r="D121" s="7" t="s">
        <v>114</v>
      </c>
      <c r="E121" s="22">
        <v>304004728</v>
      </c>
      <c r="F121" s="23" t="s">
        <v>270</v>
      </c>
      <c r="G121" s="10" t="s">
        <v>25</v>
      </c>
      <c r="H121" s="11"/>
      <c r="I121" s="12"/>
      <c r="J121" s="13" t="s">
        <v>25</v>
      </c>
      <c r="K121" s="14"/>
      <c r="L121" s="13"/>
      <c r="M121" s="14"/>
      <c r="N121" s="14"/>
      <c r="O121" s="14"/>
      <c r="P121" s="14"/>
      <c r="Q121" s="15"/>
      <c r="R121" s="16"/>
      <c r="S121" s="17">
        <v>48</v>
      </c>
      <c r="T121" s="18"/>
      <c r="U121" s="19">
        <v>0</v>
      </c>
      <c r="V121" s="20">
        <f t="shared" si="1"/>
        <v>0</v>
      </c>
    </row>
    <row r="122" spans="1:22" s="21" customFormat="1" ht="60" customHeight="1" x14ac:dyDescent="0.25">
      <c r="A122" s="5"/>
      <c r="B122" s="5"/>
      <c r="C122" s="6" t="s">
        <v>22</v>
      </c>
      <c r="D122" s="7" t="s">
        <v>114</v>
      </c>
      <c r="E122" s="30">
        <v>304005008</v>
      </c>
      <c r="F122" s="29" t="s">
        <v>213</v>
      </c>
      <c r="G122" s="10" t="s">
        <v>214</v>
      </c>
      <c r="H122" s="11"/>
      <c r="I122" s="12"/>
      <c r="J122" s="13" t="s">
        <v>25</v>
      </c>
      <c r="K122" s="14"/>
      <c r="L122" s="13" t="s">
        <v>215</v>
      </c>
      <c r="M122" s="14"/>
      <c r="N122" s="14"/>
      <c r="O122" s="14"/>
      <c r="P122" s="14"/>
      <c r="Q122" s="15"/>
      <c r="R122" s="16"/>
      <c r="S122" s="17">
        <v>40200</v>
      </c>
      <c r="T122" s="18"/>
      <c r="U122" s="19">
        <v>0.19</v>
      </c>
      <c r="V122" s="20">
        <f t="shared" si="1"/>
        <v>0</v>
      </c>
    </row>
    <row r="123" spans="1:22" s="21" customFormat="1" ht="60" customHeight="1" x14ac:dyDescent="0.25">
      <c r="A123" s="5"/>
      <c r="B123" s="5"/>
      <c r="C123" s="6" t="s">
        <v>22</v>
      </c>
      <c r="D123" s="7" t="s">
        <v>114</v>
      </c>
      <c r="E123" s="8">
        <v>304001603</v>
      </c>
      <c r="F123" s="9" t="s">
        <v>216</v>
      </c>
      <c r="G123" s="32" t="s">
        <v>40</v>
      </c>
      <c r="H123" s="11"/>
      <c r="I123" s="12"/>
      <c r="J123" s="13" t="s">
        <v>217</v>
      </c>
      <c r="K123" s="39"/>
      <c r="L123" s="39" t="s">
        <v>272</v>
      </c>
      <c r="M123" s="14"/>
      <c r="N123" s="14"/>
      <c r="O123" s="14"/>
      <c r="P123" s="14"/>
      <c r="Q123" s="15"/>
      <c r="R123" s="16"/>
      <c r="S123" s="17">
        <v>12</v>
      </c>
      <c r="T123" s="18"/>
      <c r="U123" s="19">
        <v>0.19</v>
      </c>
      <c r="V123" s="20">
        <f t="shared" si="1"/>
        <v>0</v>
      </c>
    </row>
    <row r="124" spans="1:22" s="21" customFormat="1" ht="60" customHeight="1" x14ac:dyDescent="0.25">
      <c r="A124" s="5"/>
      <c r="B124" s="5"/>
      <c r="C124" s="6" t="s">
        <v>22</v>
      </c>
      <c r="D124" s="7" t="s">
        <v>114</v>
      </c>
      <c r="E124" s="8">
        <v>304001701</v>
      </c>
      <c r="F124" s="9" t="s">
        <v>218</v>
      </c>
      <c r="G124" s="32" t="s">
        <v>219</v>
      </c>
      <c r="H124" s="11"/>
      <c r="I124" s="12"/>
      <c r="J124" s="13" t="s">
        <v>219</v>
      </c>
      <c r="K124" s="14"/>
      <c r="L124" s="13" t="s">
        <v>220</v>
      </c>
      <c r="M124" s="14"/>
      <c r="N124" s="14"/>
      <c r="O124" s="14"/>
      <c r="P124" s="14"/>
      <c r="Q124" s="15"/>
      <c r="R124" s="16"/>
      <c r="S124" s="17">
        <v>120</v>
      </c>
      <c r="T124" s="18"/>
      <c r="U124" s="19">
        <v>0.19</v>
      </c>
      <c r="V124" s="20">
        <f t="shared" si="1"/>
        <v>0</v>
      </c>
    </row>
    <row r="125" spans="1:22" s="21" customFormat="1" ht="60" customHeight="1" x14ac:dyDescent="0.25">
      <c r="A125" s="5"/>
      <c r="B125" s="5"/>
      <c r="C125" s="6" t="s">
        <v>22</v>
      </c>
      <c r="D125" s="7" t="s">
        <v>114</v>
      </c>
      <c r="E125" s="8">
        <v>304002320</v>
      </c>
      <c r="F125" s="9" t="s">
        <v>221</v>
      </c>
      <c r="G125" s="32" t="s">
        <v>93</v>
      </c>
      <c r="H125" s="11"/>
      <c r="I125" s="12"/>
      <c r="J125" s="13" t="s">
        <v>222</v>
      </c>
      <c r="K125" s="14"/>
      <c r="L125" s="13" t="s">
        <v>101</v>
      </c>
      <c r="M125" s="14"/>
      <c r="N125" s="14"/>
      <c r="O125" s="14"/>
      <c r="P125" s="14"/>
      <c r="Q125" s="15"/>
      <c r="R125" s="16"/>
      <c r="S125" s="17">
        <v>30</v>
      </c>
      <c r="T125" s="18"/>
      <c r="U125" s="19">
        <v>0.19</v>
      </c>
      <c r="V125" s="20">
        <f t="shared" si="1"/>
        <v>0</v>
      </c>
    </row>
    <row r="126" spans="1:22" s="21" customFormat="1" ht="60" customHeight="1" x14ac:dyDescent="0.25">
      <c r="A126" s="5"/>
      <c r="B126" s="5"/>
      <c r="C126" s="6" t="s">
        <v>22</v>
      </c>
      <c r="D126" s="7" t="s">
        <v>114</v>
      </c>
      <c r="E126" s="8">
        <v>304002325</v>
      </c>
      <c r="F126" s="9" t="s">
        <v>223</v>
      </c>
      <c r="G126" s="32" t="s">
        <v>93</v>
      </c>
      <c r="H126" s="11"/>
      <c r="I126" s="12"/>
      <c r="J126" s="13" t="s">
        <v>222</v>
      </c>
      <c r="K126" s="14"/>
      <c r="L126" s="13" t="s">
        <v>101</v>
      </c>
      <c r="M126" s="14"/>
      <c r="N126" s="14"/>
      <c r="O126" s="14"/>
      <c r="P126" s="14"/>
      <c r="Q126" s="15"/>
      <c r="R126" s="16"/>
      <c r="S126" s="17">
        <v>30</v>
      </c>
      <c r="T126" s="18"/>
      <c r="U126" s="19">
        <v>0.19</v>
      </c>
      <c r="V126" s="20">
        <f t="shared" si="1"/>
        <v>0</v>
      </c>
    </row>
    <row r="127" spans="1:22" s="21" customFormat="1" ht="60" customHeight="1" x14ac:dyDescent="0.25">
      <c r="A127" s="5"/>
      <c r="B127" s="5"/>
      <c r="C127" s="6" t="s">
        <v>22</v>
      </c>
      <c r="D127" s="7" t="s">
        <v>114</v>
      </c>
      <c r="E127" s="8">
        <v>304002330</v>
      </c>
      <c r="F127" s="9" t="s">
        <v>224</v>
      </c>
      <c r="G127" s="32" t="s">
        <v>93</v>
      </c>
      <c r="H127" s="11"/>
      <c r="I127" s="12"/>
      <c r="J127" s="13" t="s">
        <v>222</v>
      </c>
      <c r="K127" s="14"/>
      <c r="L127" s="13" t="s">
        <v>101</v>
      </c>
      <c r="M127" s="14"/>
      <c r="N127" s="14"/>
      <c r="O127" s="14"/>
      <c r="P127" s="14"/>
      <c r="Q127" s="15"/>
      <c r="R127" s="16"/>
      <c r="S127" s="17">
        <v>30</v>
      </c>
      <c r="T127" s="18"/>
      <c r="U127" s="19">
        <v>0.19</v>
      </c>
      <c r="V127" s="20">
        <f t="shared" si="1"/>
        <v>0</v>
      </c>
    </row>
    <row r="128" spans="1:22" s="21" customFormat="1" ht="60" customHeight="1" x14ac:dyDescent="0.25">
      <c r="A128" s="33"/>
      <c r="B128" s="33"/>
      <c r="C128" s="6" t="s">
        <v>22</v>
      </c>
      <c r="D128" s="7" t="s">
        <v>114</v>
      </c>
      <c r="E128" s="34">
        <v>301070101</v>
      </c>
      <c r="F128" s="35" t="s">
        <v>225</v>
      </c>
      <c r="G128" s="36" t="s">
        <v>93</v>
      </c>
      <c r="H128" s="33"/>
      <c r="I128" s="33"/>
      <c r="J128" s="13" t="s">
        <v>93</v>
      </c>
      <c r="K128" s="33"/>
      <c r="L128" s="13" t="s">
        <v>226</v>
      </c>
      <c r="M128" s="33"/>
      <c r="N128" s="33"/>
      <c r="O128" s="33"/>
      <c r="P128" s="33"/>
      <c r="Q128" s="33"/>
      <c r="R128" s="33"/>
      <c r="S128" s="17">
        <v>30</v>
      </c>
      <c r="T128" s="33"/>
      <c r="U128" s="19">
        <v>0.19</v>
      </c>
      <c r="V128" s="20">
        <f t="shared" si="1"/>
        <v>0</v>
      </c>
    </row>
    <row r="129" spans="1:22" s="21" customFormat="1" ht="60" customHeight="1" x14ac:dyDescent="0.25">
      <c r="A129" s="33"/>
      <c r="B129" s="33"/>
      <c r="C129" s="6" t="s">
        <v>22</v>
      </c>
      <c r="D129" s="7" t="s">
        <v>114</v>
      </c>
      <c r="E129" s="34">
        <v>304002045</v>
      </c>
      <c r="F129" s="35" t="s">
        <v>227</v>
      </c>
      <c r="G129" s="36" t="s">
        <v>128</v>
      </c>
      <c r="H129" s="33"/>
      <c r="I129" s="33"/>
      <c r="J129" s="13" t="s">
        <v>128</v>
      </c>
      <c r="K129" s="33"/>
      <c r="L129" s="13" t="s">
        <v>228</v>
      </c>
      <c r="M129" s="33"/>
      <c r="N129" s="33"/>
      <c r="O129" s="33"/>
      <c r="P129" s="33"/>
      <c r="Q129" s="33"/>
      <c r="R129" s="33"/>
      <c r="S129" s="17">
        <v>30</v>
      </c>
      <c r="T129" s="33"/>
      <c r="U129" s="19">
        <v>0.19</v>
      </c>
      <c r="V129" s="20">
        <f t="shared" si="1"/>
        <v>0</v>
      </c>
    </row>
    <row r="130" spans="1:22" s="21" customFormat="1" ht="60" customHeight="1" x14ac:dyDescent="0.25">
      <c r="A130" s="33"/>
      <c r="B130" s="33"/>
      <c r="C130" s="6" t="s">
        <v>22</v>
      </c>
      <c r="D130" s="7" t="s">
        <v>114</v>
      </c>
      <c r="E130" s="34">
        <v>304002509</v>
      </c>
      <c r="F130" s="35" t="s">
        <v>229</v>
      </c>
      <c r="G130" s="36" t="s">
        <v>230</v>
      </c>
      <c r="H130" s="33"/>
      <c r="I130" s="33"/>
      <c r="J130" s="13" t="s">
        <v>231</v>
      </c>
      <c r="K130" s="33"/>
      <c r="L130" s="13" t="s">
        <v>232</v>
      </c>
      <c r="M130" s="33"/>
      <c r="N130" s="33"/>
      <c r="O130" s="33"/>
      <c r="P130" s="33"/>
      <c r="Q130" s="33"/>
      <c r="R130" s="33"/>
      <c r="S130" s="17">
        <v>30</v>
      </c>
      <c r="T130" s="33"/>
      <c r="U130" s="19">
        <v>0.19</v>
      </c>
      <c r="V130" s="20">
        <f t="shared" si="1"/>
        <v>0</v>
      </c>
    </row>
    <row r="131" spans="1:22" s="21" customFormat="1" ht="60" customHeight="1" x14ac:dyDescent="0.25">
      <c r="A131" s="5"/>
      <c r="B131" s="5"/>
      <c r="C131" s="6" t="s">
        <v>22</v>
      </c>
      <c r="D131" s="7" t="s">
        <v>233</v>
      </c>
      <c r="E131" s="8">
        <v>304004601</v>
      </c>
      <c r="F131" s="9" t="s">
        <v>234</v>
      </c>
      <c r="G131" s="32" t="s">
        <v>93</v>
      </c>
      <c r="H131" s="11"/>
      <c r="I131" s="12"/>
      <c r="J131" s="13" t="s">
        <v>93</v>
      </c>
      <c r="K131" s="14"/>
      <c r="L131" s="13" t="s">
        <v>235</v>
      </c>
      <c r="M131" s="14"/>
      <c r="N131" s="14"/>
      <c r="O131" s="14"/>
      <c r="P131" s="14"/>
      <c r="Q131" s="15"/>
      <c r="R131" s="16"/>
      <c r="S131" s="17">
        <v>30</v>
      </c>
      <c r="T131" s="18"/>
      <c r="U131" s="19">
        <v>0.19</v>
      </c>
      <c r="V131" s="20">
        <f t="shared" si="1"/>
        <v>0</v>
      </c>
    </row>
    <row r="132" spans="1:22" s="21" customFormat="1" ht="60" customHeight="1" x14ac:dyDescent="0.25">
      <c r="A132" s="5"/>
      <c r="B132" s="5"/>
      <c r="C132" s="6" t="s">
        <v>22</v>
      </c>
      <c r="D132" s="7" t="s">
        <v>233</v>
      </c>
      <c r="E132" s="8">
        <v>304001801</v>
      </c>
      <c r="F132" s="9" t="s">
        <v>236</v>
      </c>
      <c r="G132" s="10" t="s">
        <v>93</v>
      </c>
      <c r="H132" s="11"/>
      <c r="I132" s="12"/>
      <c r="J132" s="13" t="s">
        <v>237</v>
      </c>
      <c r="K132" s="14"/>
      <c r="L132" s="13" t="s">
        <v>235</v>
      </c>
      <c r="M132" s="14"/>
      <c r="N132" s="14"/>
      <c r="O132" s="14"/>
      <c r="P132" s="14"/>
      <c r="Q132" s="15"/>
      <c r="R132" s="16"/>
      <c r="S132" s="17">
        <v>120</v>
      </c>
      <c r="T132" s="18"/>
      <c r="U132" s="19">
        <v>0.19</v>
      </c>
      <c r="V132" s="20">
        <f t="shared" si="1"/>
        <v>0</v>
      </c>
    </row>
    <row r="133" spans="1:22" s="21" customFormat="1" ht="60" customHeight="1" x14ac:dyDescent="0.25">
      <c r="A133" s="5"/>
      <c r="B133" s="5"/>
      <c r="C133" s="6" t="s">
        <v>22</v>
      </c>
      <c r="D133" s="7" t="s">
        <v>238</v>
      </c>
      <c r="E133" s="8">
        <v>301100108</v>
      </c>
      <c r="F133" s="9" t="s">
        <v>239</v>
      </c>
      <c r="G133" s="10" t="s">
        <v>25</v>
      </c>
      <c r="H133" s="11"/>
      <c r="I133" s="12"/>
      <c r="J133" s="13">
        <v>0</v>
      </c>
      <c r="K133" s="14"/>
      <c r="L133" s="13" t="s">
        <v>240</v>
      </c>
      <c r="M133" s="14"/>
      <c r="N133" s="14"/>
      <c r="O133" s="14"/>
      <c r="P133" s="14"/>
      <c r="Q133" s="15"/>
      <c r="R133" s="16"/>
      <c r="S133" s="17">
        <v>36</v>
      </c>
      <c r="T133" s="18"/>
      <c r="U133" s="19">
        <v>0.19</v>
      </c>
      <c r="V133" s="20">
        <f t="shared" si="1"/>
        <v>0</v>
      </c>
    </row>
    <row r="134" spans="1:22" s="21" customFormat="1" ht="60" customHeight="1" x14ac:dyDescent="0.25">
      <c r="A134" s="5"/>
      <c r="B134" s="5"/>
      <c r="C134" s="6" t="s">
        <v>22</v>
      </c>
      <c r="D134" s="7" t="s">
        <v>238</v>
      </c>
      <c r="E134" s="8">
        <v>301100508</v>
      </c>
      <c r="F134" s="9" t="s">
        <v>241</v>
      </c>
      <c r="G134" s="10" t="s">
        <v>25</v>
      </c>
      <c r="H134" s="11"/>
      <c r="I134" s="12"/>
      <c r="J134" s="13">
        <v>0</v>
      </c>
      <c r="K134" s="14"/>
      <c r="L134" s="13" t="s">
        <v>240</v>
      </c>
      <c r="M134" s="14"/>
      <c r="N134" s="14"/>
      <c r="O134" s="14"/>
      <c r="P134" s="14"/>
      <c r="Q134" s="15"/>
      <c r="R134" s="16"/>
      <c r="S134" s="17">
        <v>108</v>
      </c>
      <c r="T134" s="18"/>
      <c r="U134" s="19">
        <v>0.19</v>
      </c>
      <c r="V134" s="20">
        <f t="shared" si="1"/>
        <v>0</v>
      </c>
    </row>
    <row r="135" spans="1:22" s="21" customFormat="1" ht="60" customHeight="1" x14ac:dyDescent="0.25">
      <c r="A135" s="5"/>
      <c r="B135" s="5"/>
      <c r="C135" s="6" t="s">
        <v>22</v>
      </c>
      <c r="D135" s="7" t="s">
        <v>238</v>
      </c>
      <c r="E135" s="8">
        <v>301100408</v>
      </c>
      <c r="F135" s="9" t="s">
        <v>242</v>
      </c>
      <c r="G135" s="10" t="s">
        <v>25</v>
      </c>
      <c r="H135" s="11"/>
      <c r="I135" s="12"/>
      <c r="J135" s="13" t="s">
        <v>25</v>
      </c>
      <c r="K135" s="14"/>
      <c r="L135" s="13" t="s">
        <v>240</v>
      </c>
      <c r="M135" s="14"/>
      <c r="N135" s="14"/>
      <c r="O135" s="14"/>
      <c r="P135" s="14"/>
      <c r="Q135" s="15"/>
      <c r="R135" s="16"/>
      <c r="S135" s="17">
        <v>72</v>
      </c>
      <c r="T135" s="18"/>
      <c r="U135" s="19">
        <v>0.19</v>
      </c>
      <c r="V135" s="20">
        <f t="shared" ref="V135:V140" si="2">(T135*U135+T135)*S135</f>
        <v>0</v>
      </c>
    </row>
    <row r="136" spans="1:22" s="21" customFormat="1" ht="60" customHeight="1" x14ac:dyDescent="0.25">
      <c r="A136" s="5"/>
      <c r="B136" s="5"/>
      <c r="C136" s="6" t="s">
        <v>22</v>
      </c>
      <c r="D136" s="7" t="s">
        <v>243</v>
      </c>
      <c r="E136" s="22">
        <v>302031304</v>
      </c>
      <c r="F136" s="23" t="s">
        <v>244</v>
      </c>
      <c r="G136" s="10" t="s">
        <v>124</v>
      </c>
      <c r="H136" s="11"/>
      <c r="I136" s="12"/>
      <c r="J136" s="13" t="s">
        <v>124</v>
      </c>
      <c r="K136" s="14"/>
      <c r="L136" s="13"/>
      <c r="M136" s="14"/>
      <c r="N136" s="14"/>
      <c r="O136" s="14"/>
      <c r="P136" s="14"/>
      <c r="Q136" s="15"/>
      <c r="R136" s="16"/>
      <c r="S136" s="17">
        <v>180</v>
      </c>
      <c r="T136" s="18"/>
      <c r="U136" s="19">
        <v>0</v>
      </c>
      <c r="V136" s="20">
        <f t="shared" si="2"/>
        <v>0</v>
      </c>
    </row>
    <row r="137" spans="1:22" s="21" customFormat="1" ht="60" customHeight="1" x14ac:dyDescent="0.25">
      <c r="A137" s="5"/>
      <c r="B137" s="5"/>
      <c r="C137" s="6" t="s">
        <v>22</v>
      </c>
      <c r="D137" s="7" t="s">
        <v>243</v>
      </c>
      <c r="E137" s="22">
        <v>302032911</v>
      </c>
      <c r="F137" s="23" t="s">
        <v>245</v>
      </c>
      <c r="G137" s="10" t="s">
        <v>61</v>
      </c>
      <c r="H137" s="11"/>
      <c r="I137" s="12"/>
      <c r="J137" s="13" t="s">
        <v>246</v>
      </c>
      <c r="K137" s="14"/>
      <c r="L137" s="13"/>
      <c r="M137" s="14"/>
      <c r="N137" s="14"/>
      <c r="O137" s="14"/>
      <c r="P137" s="14"/>
      <c r="Q137" s="15"/>
      <c r="R137" s="16"/>
      <c r="S137" s="17">
        <v>36</v>
      </c>
      <c r="T137" s="18"/>
      <c r="U137" s="19">
        <v>0</v>
      </c>
      <c r="V137" s="20">
        <f t="shared" si="2"/>
        <v>0</v>
      </c>
    </row>
    <row r="138" spans="1:22" s="21" customFormat="1" ht="60" customHeight="1" x14ac:dyDescent="0.25">
      <c r="A138" s="5"/>
      <c r="B138" s="5"/>
      <c r="C138" s="6" t="s">
        <v>22</v>
      </c>
      <c r="D138" s="7" t="s">
        <v>243</v>
      </c>
      <c r="E138" s="22">
        <v>302032912</v>
      </c>
      <c r="F138" s="23" t="s">
        <v>247</v>
      </c>
      <c r="G138" s="10" t="s">
        <v>61</v>
      </c>
      <c r="H138" s="11"/>
      <c r="I138" s="12"/>
      <c r="J138" s="13" t="s">
        <v>246</v>
      </c>
      <c r="K138" s="14"/>
      <c r="L138" s="13"/>
      <c r="M138" s="14"/>
      <c r="N138" s="14"/>
      <c r="O138" s="14"/>
      <c r="P138" s="14"/>
      <c r="Q138" s="15"/>
      <c r="R138" s="16"/>
      <c r="S138" s="17">
        <v>36</v>
      </c>
      <c r="T138" s="18"/>
      <c r="U138" s="19">
        <v>0</v>
      </c>
      <c r="V138" s="20">
        <f t="shared" si="2"/>
        <v>0</v>
      </c>
    </row>
    <row r="139" spans="1:22" ht="60" customHeight="1" x14ac:dyDescent="0.25">
      <c r="A139" s="5"/>
      <c r="B139" s="5"/>
      <c r="C139" s="6" t="s">
        <v>22</v>
      </c>
      <c r="D139" s="7" t="s">
        <v>243</v>
      </c>
      <c r="E139" s="22">
        <v>302032913</v>
      </c>
      <c r="F139" s="23" t="s">
        <v>248</v>
      </c>
      <c r="G139" s="10" t="s">
        <v>61</v>
      </c>
      <c r="H139" s="11"/>
      <c r="I139" s="12"/>
      <c r="J139" s="13" t="s">
        <v>246</v>
      </c>
      <c r="K139" s="14"/>
      <c r="L139" s="13"/>
      <c r="M139" s="14"/>
      <c r="N139" s="14"/>
      <c r="O139" s="14"/>
      <c r="P139" s="14"/>
      <c r="Q139" s="15"/>
      <c r="R139" s="16"/>
      <c r="S139" s="17">
        <v>60</v>
      </c>
      <c r="T139" s="18"/>
      <c r="U139" s="19">
        <v>0</v>
      </c>
      <c r="V139" s="20">
        <f t="shared" si="2"/>
        <v>0</v>
      </c>
    </row>
    <row r="140" spans="1:22" ht="60" customHeight="1" x14ac:dyDescent="0.25">
      <c r="A140" s="5"/>
      <c r="B140" s="5"/>
      <c r="C140" s="6" t="s">
        <v>22</v>
      </c>
      <c r="D140" s="7" t="s">
        <v>243</v>
      </c>
      <c r="E140" s="22">
        <v>302032914</v>
      </c>
      <c r="F140" s="23" t="s">
        <v>249</v>
      </c>
      <c r="G140" s="10" t="s">
        <v>61</v>
      </c>
      <c r="H140" s="11"/>
      <c r="I140" s="12"/>
      <c r="J140" s="13" t="s">
        <v>246</v>
      </c>
      <c r="K140" s="14"/>
      <c r="L140" s="13"/>
      <c r="M140" s="14"/>
      <c r="N140" s="14"/>
      <c r="O140" s="14"/>
      <c r="P140" s="14"/>
      <c r="Q140" s="15"/>
      <c r="R140" s="16"/>
      <c r="S140" s="17">
        <v>48</v>
      </c>
      <c r="T140" s="18"/>
      <c r="U140" s="19">
        <v>0</v>
      </c>
      <c r="V140" s="20">
        <f t="shared" si="2"/>
        <v>0</v>
      </c>
    </row>
    <row r="142" spans="1:22" ht="15.75" thickBot="1" x14ac:dyDescent="0.3"/>
    <row r="143" spans="1:22" ht="15.75" thickBot="1" x14ac:dyDescent="0.3">
      <c r="S143" s="41" t="s">
        <v>250</v>
      </c>
      <c r="T143" s="42"/>
      <c r="V143" s="38">
        <f>SUM(V6:V140)</f>
        <v>0</v>
      </c>
    </row>
  </sheetData>
  <autoFilter ref="A5:V140"/>
  <mergeCells count="5">
    <mergeCell ref="A1:U1"/>
    <mergeCell ref="A2:U2"/>
    <mergeCell ref="A3:U3"/>
    <mergeCell ref="A4:U4"/>
    <mergeCell ref="S143:T143"/>
  </mergeCells>
  <conditionalFormatting sqref="E103">
    <cfRule type="duplicateValues" dxfId="3" priority="2"/>
  </conditionalFormatting>
  <conditionalFormatting sqref="E108:E113">
    <cfRule type="duplicateValues" dxfId="2" priority="1"/>
  </conditionalFormatting>
  <conditionalFormatting sqref="E53:E102 E104:E107 E114:E138">
    <cfRule type="duplicateValues" dxfId="1" priority="3"/>
  </conditionalFormatting>
  <conditionalFormatting sqref="E6:E52">
    <cfRule type="duplicateValues" dxfId="0" priority="4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JULIETH VASCO VALENCIA</dc:creator>
  <cp:lastModifiedBy>YONATHAN MARIN AGUIRRE</cp:lastModifiedBy>
  <dcterms:created xsi:type="dcterms:W3CDTF">2026-02-25T19:58:35Z</dcterms:created>
  <dcterms:modified xsi:type="dcterms:W3CDTF">2026-02-26T15:44:38Z</dcterms:modified>
</cp:coreProperties>
</file>