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trosaluddosi\Documents\METROSALUD\2026\COORDINADOR\FEBRERO\"/>
    </mc:Choice>
  </mc:AlternateContent>
  <bookViews>
    <workbookView xWindow="0" yWindow="0" windowWidth="28800" windowHeight="11235"/>
  </bookViews>
  <sheets>
    <sheet name="Plan de evaluaciones 2026 CI" sheetId="26" r:id="rId1"/>
    <sheet name="Hoja1" sheetId="27" state="hidden" r:id="rId2"/>
  </sheets>
  <externalReferences>
    <externalReference r:id="rId3"/>
  </externalReferences>
  <definedNames>
    <definedName name="_xlnm._FilterDatabase" localSheetId="0" hidden="1">'Plan de evaluaciones 2026 CI'!$I$1:$I$52</definedName>
    <definedName name="_xlnm.Print_Area" localSheetId="0">'Plan de evaluaciones 2026 CI'!$A$7:$BE$43</definedName>
    <definedName name="_xlnm.Print_Area">#REF!</definedName>
    <definedName name="Nivel_Criticidad">[1]Parámetros!$E$54:$G$58</definedName>
    <definedName name="_xlnm.Print_Titles" localSheetId="0">'Plan de evaluaciones 2026 CI'!$10:$12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I32" i="26" l="1"/>
  <c r="I33" i="26"/>
  <c r="I31" i="26" l="1"/>
  <c r="BJ36" i="26"/>
  <c r="BJ37" i="26" l="1"/>
  <c r="BJ35" i="26"/>
  <c r="BI35" i="26" l="1"/>
  <c r="BH35" i="26"/>
  <c r="BI36" i="26"/>
  <c r="BH36" i="26"/>
  <c r="BI37" i="26"/>
  <c r="BH37" i="26"/>
</calcChain>
</file>

<file path=xl/sharedStrings.xml><?xml version="1.0" encoding="utf-8"?>
<sst xmlns="http://schemas.openxmlformats.org/spreadsheetml/2006/main" count="306" uniqueCount="160">
  <si>
    <t>PROCESOS</t>
  </si>
  <si>
    <t>Equipo Auditor</t>
  </si>
  <si>
    <t>Estratégico</t>
  </si>
  <si>
    <t>Misional</t>
  </si>
  <si>
    <t>Apoyo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</si>
  <si>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</si>
  <si>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</si>
  <si>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</si>
  <si>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</si>
  <si>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</si>
  <si>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</si>
  <si>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</si>
  <si>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</si>
  <si>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</si>
  <si>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</si>
  <si>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</si>
  <si>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</si>
  <si>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Evalaución y Contol</t>
  </si>
  <si>
    <t>S1</t>
  </si>
  <si>
    <t>S2</t>
  </si>
  <si>
    <t>S3</t>
  </si>
  <si>
    <t>S4</t>
  </si>
  <si>
    <t>Auditorias con enfoque en riesgos</t>
  </si>
  <si>
    <t>Seguimiento Planes de mejora</t>
  </si>
  <si>
    <t>TIPO DE EVALUACIÓN</t>
  </si>
  <si>
    <t>Otras actividades - Autoevaluación</t>
  </si>
  <si>
    <t>Informes de Ley - Cumplimiento</t>
  </si>
  <si>
    <t>Equipo Oficina de Control Interno y Evaluación</t>
  </si>
  <si>
    <t>OFICINA DE CONTROL INTERNO Y EVALUACIÓN</t>
  </si>
  <si>
    <t>Elaborado por:</t>
  </si>
  <si>
    <t>FECHA ACTUALIZACIÓN:</t>
  </si>
  <si>
    <t>Autoevaluación del Proceso Gestión de la Evaluación</t>
  </si>
  <si>
    <t>Código: PV01 FR 05</t>
  </si>
  <si>
    <t>Versión: 01</t>
  </si>
  <si>
    <t>Vigente a partir de: 01/10/2019</t>
  </si>
  <si>
    <t>Equipo de auditores oficina control interno y evaluación</t>
  </si>
  <si>
    <t>Objetivo del proceso: Formular el plan general de evaluaciones de la ESE Metrosalud, identificando las unidades auditables que serán priorizadas por su alto nivel de riesgo o criticidad para el cumplimiento de la misión y los objetivos estratégicos de la entidad.</t>
  </si>
  <si>
    <t xml:space="preserve">APROBADO POR:     </t>
  </si>
  <si>
    <t>Adolfo Marulanda Calle</t>
  </si>
  <si>
    <t>R</t>
  </si>
  <si>
    <t>S</t>
  </si>
  <si>
    <t>R - I</t>
  </si>
  <si>
    <t>R-I</t>
  </si>
  <si>
    <t>Informe de Austeridad en el Gasto - informes trimestrales comparativos, incluye el seguimiento a acciones de mejoramiento</t>
  </si>
  <si>
    <t>Evaluación Anual Control Interno Contable</t>
  </si>
  <si>
    <t>I</t>
  </si>
  <si>
    <t xml:space="preserve">Evaluación MIPG - FURAG - Incluye diligenciamiento en la plataforma e Informe de resultados </t>
  </si>
  <si>
    <t>Formulación plan de evaluaciones 2027</t>
  </si>
  <si>
    <t>Alcance del proceso:  Inicio: Realizar entendimiento del Direccionamiento Estratégico, la Gestión Institucional y del Programa Gestión De Riesgos.  Final: Desplegar el plan anual de evaluaciones</t>
  </si>
  <si>
    <t>Informe de evaluación independiente del estado del Sistema de Control interno - Incluye Informe y publicación pagina web formato DAFP</t>
  </si>
  <si>
    <t>Informe de evaluación a la Gestión Institucional (Evaluación por dependencias).</t>
  </si>
  <si>
    <t>Frecuecia</t>
  </si>
  <si>
    <t>Semestral</t>
  </si>
  <si>
    <t>Anual</t>
  </si>
  <si>
    <t>Trimestral</t>
  </si>
  <si>
    <t>Mensual</t>
  </si>
  <si>
    <t>Evaluación del Programa de Auditoría para el Mejoramiento de la Calidad - PAMEC.</t>
  </si>
  <si>
    <t>Fecha:</t>
  </si>
  <si>
    <t>Diciembre de 2025</t>
  </si>
  <si>
    <t>Página: 1 de 1</t>
  </si>
  <si>
    <t xml:space="preserve">Evaluación de Software y Derechos de Autor - Incluye verificacion plataforma y generación de informe </t>
  </si>
  <si>
    <t>Evaluación Sistema de Gestión de Salud y Seguridad en el Trabajo - Incluye Evaluación plan estrategico de seguridad vial</t>
  </si>
  <si>
    <t>Jefe Oficina Control Interno y Evaluación</t>
  </si>
  <si>
    <t>Gestión Financiera: Ciclo de Ingresos (Facturación, RIPS, Glosas y Cartera)</t>
  </si>
  <si>
    <t>Gestión Financiera: Gestión Contable, Pagos</t>
  </si>
  <si>
    <t>Observaciones</t>
  </si>
  <si>
    <t>X</t>
  </si>
  <si>
    <t>Días hábiles</t>
  </si>
  <si>
    <t>PENDIENTE</t>
  </si>
  <si>
    <t>Aída Verónica Montoya Restrepo</t>
  </si>
  <si>
    <t>Carlos Mario Arcila Echeverri</t>
  </si>
  <si>
    <t>Héctor Vallejo Velásquez</t>
  </si>
  <si>
    <t>Juan Mateo Pérez Gallego</t>
  </si>
  <si>
    <t>Natalia Sánchez Sáenz</t>
  </si>
  <si>
    <t>Auditor Externo</t>
  </si>
  <si>
    <t>Equipo auditor</t>
  </si>
  <si>
    <t>Nivel de criticidad</t>
  </si>
  <si>
    <t>Ciclo de Rotación auditorías</t>
  </si>
  <si>
    <t>ASPECTOS EVALUABLES
UNIDADES AUDITABLES</t>
  </si>
  <si>
    <t>Natalia Sánchez Sáenz
Héctor Vallejo Velásquez</t>
  </si>
  <si>
    <t>Cuatrimestral</t>
  </si>
  <si>
    <t>Seguimiento mensual Plan unico de mejoramiento Contraloría Distrital de Medellín</t>
  </si>
  <si>
    <t xml:space="preserve">Informe de seguimiento del comité de conciliación para acción de repetición </t>
  </si>
  <si>
    <t>Adolfo Marulanda Calle - Natalia Sancez Saenz</t>
  </si>
  <si>
    <t>Natalia Sanchez Saenz</t>
  </si>
  <si>
    <t>Jefe Oficina Control Interno y Evaluación - Adolfo Marulanda</t>
  </si>
  <si>
    <t>Seguimiento integral a planes de mejoramiento institucionales (internas - externas ) - Excepto Contraloría</t>
  </si>
  <si>
    <t xml:space="preserve"> Natalia Sanchez Saenz</t>
  </si>
  <si>
    <r>
      <t>Informe de seguimiento a Peticiones, Quejas, Reclamos y Sugerencias - PQRS -</t>
    </r>
    <r>
      <rPr>
        <i/>
        <sz val="11"/>
        <rFont val="Century Gothic"/>
        <family val="2"/>
      </rPr>
      <t xml:space="preserve"> Incluye seguimiento a las  acciones de mejoramiento.</t>
    </r>
  </si>
  <si>
    <r>
      <t xml:space="preserve">Seguimiento al Programa de Transparencia y Ética Empresarial PTEE - Informes corte diciembre 2025 - junio  2026 - </t>
    </r>
    <r>
      <rPr>
        <b/>
        <i/>
        <sz val="11"/>
        <rFont val="Century Gothic"/>
        <family val="2"/>
      </rPr>
      <t>Incluir Seguimiento al Sistema Único de Información de Trámites SUIT</t>
    </r>
  </si>
  <si>
    <r>
      <t xml:space="preserve">Rendición de la cuenta de contraloría 2025 - </t>
    </r>
    <r>
      <rPr>
        <i/>
        <sz val="11"/>
        <rFont val="Century Gothic"/>
        <family val="2"/>
      </rPr>
      <t xml:space="preserve">incluye acompañamiento y asesoría dependencias e Informe final </t>
    </r>
  </si>
  <si>
    <r>
      <t xml:space="preserve">Seguimiento a la aplicación de la Ley 581 de 2000 “Ley de Cuotas” - </t>
    </r>
    <r>
      <rPr>
        <i/>
        <sz val="11"/>
        <rFont val="Century Gothic"/>
        <family val="2"/>
      </rPr>
      <t xml:space="preserve">Incluye verificacion plataforma y generación de informe </t>
    </r>
  </si>
  <si>
    <r>
      <t xml:space="preserve">Seguimiento al fortalecimiento de la meritocracia en el Estado Colombiano - </t>
    </r>
    <r>
      <rPr>
        <i/>
        <sz val="11"/>
        <rFont val="Century Gothic"/>
        <family val="2"/>
      </rPr>
      <t>Verificar cumplimiento del SIGEP.  Actualización de Bienes y Rentas - Formalización del empleo cumplimiento de las normas de Carrera Administrativa Circular externa 010 de 2020</t>
    </r>
  </si>
  <si>
    <r>
      <t xml:space="preserve">Evaluación del Sistema de Gestión Integral del Riesgo - </t>
    </r>
    <r>
      <rPr>
        <i/>
        <sz val="11"/>
        <rFont val="Century Gothic"/>
        <family val="2"/>
      </rPr>
      <t>Incluye seguimiento operación del SARLAFT, Seguimiento al SICOF - Subsistema de Administración del Riesgo de corrupcion, Opacidad y Fraude.</t>
    </r>
  </si>
  <si>
    <r>
      <t xml:space="preserve">Seguimiento al Sistema Único de Información de Trámites SUIT - </t>
    </r>
    <r>
      <rPr>
        <b/>
        <i/>
        <sz val="11"/>
        <rFont val="Century Gothic"/>
        <family val="2"/>
      </rPr>
      <t xml:space="preserve">Incluido en el seguimiento al Programa de Transparencia y Ética Empresarial PTEE </t>
    </r>
  </si>
  <si>
    <r>
      <t xml:space="preserve">Seguimiento trimestral al acuerdo distrital 016 de 2020 Alcaldia de Medellin según formato - </t>
    </r>
    <r>
      <rPr>
        <b/>
        <i/>
        <sz val="11"/>
        <rFont val="Century Gothic"/>
        <family val="2"/>
      </rPr>
      <t>Incluido en seguimiento permanente a la contratación - Trimestral</t>
    </r>
  </si>
  <si>
    <r>
      <t xml:space="preserve">Seguimiento al cumplimiento de la publicación en el SECOP (cargue y reportes) - </t>
    </r>
    <r>
      <rPr>
        <b/>
        <i/>
        <sz val="11"/>
        <rFont val="Century Gothic"/>
        <family val="2"/>
      </rPr>
      <t>Incluido en seguimiento permanente a la contratación - Trimestral</t>
    </r>
  </si>
  <si>
    <r>
      <t xml:space="preserve">Seguiniento a la Contratación - </t>
    </r>
    <r>
      <rPr>
        <i/>
        <sz val="11"/>
        <rFont val="Century Gothic"/>
        <family val="2"/>
      </rPr>
      <t xml:space="preserve">Incluye  Supervisión y SECOP, Circular Distrito, Seguimiento a planes de mejoramiento </t>
    </r>
  </si>
  <si>
    <r>
      <t xml:space="preserve">Informe de Seguimiento Plan unico de mejoramiento Contraloría Distrital - Semestral - </t>
    </r>
    <r>
      <rPr>
        <i/>
        <sz val="11"/>
        <rFont val="Century Gothic"/>
        <family val="2"/>
      </rPr>
      <t>Incluye informe y reportes gestión transparente</t>
    </r>
  </si>
  <si>
    <t>Carlos Mario Arcila Echeverri - Aída Verónica Montoya Restrepo</t>
  </si>
  <si>
    <t>Natalia Sanchez Saenz - Juan Mateo Perez. Apoya Adolfo Marulanda y Hector Vallejo Velasquez.</t>
  </si>
  <si>
    <t xml:space="preserve">Jefe Oficina de Control Interno – Adolfo Marulanda Calle – Hector Vallejo Velasquez. </t>
  </si>
  <si>
    <r>
      <t xml:space="preserve">COMITÉ COORDINADOR DE CONTROL INTERNO. </t>
    </r>
    <r>
      <rPr>
        <b/>
        <sz val="11"/>
        <rFont val="Century Gothic"/>
        <family val="2"/>
      </rPr>
      <t xml:space="preserve">ACTA N°1  de 2026 </t>
    </r>
  </si>
  <si>
    <t>EVALUACIONES - SEGUIMIENTOS OFICINA ASESORA DE PLANEACIÓN Y DESARROLLO ORGANIZACIONAL</t>
  </si>
  <si>
    <t>Autoevaluación Acreditación 2025</t>
  </si>
  <si>
    <t>PE Of. Asesora de Planeación y D.O.</t>
  </si>
  <si>
    <t>Evaluación a la gestión de comités 2026</t>
  </si>
  <si>
    <t>Evaluación de adherencia a prácticas seguras 2026</t>
  </si>
  <si>
    <t>PE Of. Asesora de Planeación y D.O.
Gestores de procesos misionales
Referentes de seguridad de las UPSS</t>
  </si>
  <si>
    <t>Autoevaluación Formulario Único de Reporte y Avance de Gestión del Modelo Integrado de Planeación y Gestión</t>
  </si>
  <si>
    <t>Jefe Oficina Asesora de Planeación y Desarrollo Organizacional</t>
  </si>
  <si>
    <t xml:space="preserve">Autoevaluación Índice de Transparencia Activa </t>
  </si>
  <si>
    <t>Profesional Universitario Relaciones corporativas
Profesional Especializado Desarrollo Organizacional</t>
  </si>
  <si>
    <t>Autoevaluación Gobierno Corporativo</t>
  </si>
  <si>
    <t>Jefe Oficina Asesora de Planeación y Desarrollo Organizacional
Profesional Especializado Planeación y Proyectos</t>
  </si>
  <si>
    <t>Autoevaluación de la gestión de riesgos</t>
  </si>
  <si>
    <t>Jefe Oficina Asesora de Planeación y Desarrollo Organizacional
Profesional Especializado Calidad y gestión de Riesgos</t>
  </si>
  <si>
    <t xml:space="preserve">Autoevaluación de Habilitación </t>
  </si>
  <si>
    <t>EVALUACIONES - SUBGERENCIA RED DE SERVICIOS - MEDICINA</t>
  </si>
  <si>
    <t xml:space="preserve">PU Médico Evaluación Concurrente </t>
  </si>
  <si>
    <t>EVALUACIONES - SUBGERENCIA RED DE SERVICIOS - ODONTOLOGÍA</t>
  </si>
  <si>
    <t xml:space="preserve">PU Odontologa Evaluación Concurrente </t>
  </si>
  <si>
    <t>Profesional Especializado  Oficina Asesora de Planeación y Desarrollo Organizacional</t>
  </si>
  <si>
    <t xml:space="preserve">Evaluación guía de manejo de atención del parto </t>
  </si>
  <si>
    <t>Evaluación guía de SHAE</t>
  </si>
  <si>
    <t>Oportunidad en la atención específica para manejo de IAM</t>
  </si>
  <si>
    <t>Evaluación guía de control prenatal</t>
  </si>
  <si>
    <t xml:space="preserve">Evaluación uso de siglas médicos </t>
  </si>
  <si>
    <t>Evaluación criterios de diligenciamiento médicos</t>
  </si>
  <si>
    <t xml:space="preserve">Evaluación guía de uso racional de antimicrobianos </t>
  </si>
  <si>
    <t>Evaluación  hemorragias tercer trimestre del embarazo</t>
  </si>
  <si>
    <t xml:space="preserve">Evaluación adherencia a embarazo en adolescentes </t>
  </si>
  <si>
    <t xml:space="preserve">Evaluación ruptura prematura de membranas ovulares </t>
  </si>
  <si>
    <t>Evaluación recién nacido sano</t>
  </si>
  <si>
    <t>Evaluación sepsis neonatal temprana</t>
  </si>
  <si>
    <t xml:space="preserve">Evaluación recién nacido prematuro </t>
  </si>
  <si>
    <t xml:space="preserve">Evaluación adherencia anomalías congénitas del recién nacido </t>
  </si>
  <si>
    <t xml:space="preserve">Evaluación trastorno respiratorio del recién nacido </t>
  </si>
  <si>
    <t xml:space="preserve">Evaluación adherencia a la guía de dengue </t>
  </si>
  <si>
    <t>Evaluación adherencia a la guía de época (primera causa de egreso hospitalario 2025)</t>
  </si>
  <si>
    <t xml:space="preserve"> Evaluación guía de manejo de HTA</t>
  </si>
  <si>
    <t>Atención preventiva en salud bucal</t>
  </si>
  <si>
    <t>Caries</t>
  </si>
  <si>
    <t>Enfermedad gingival y periodontal</t>
  </si>
  <si>
    <t>Patología pulpar y periapical</t>
  </si>
  <si>
    <t>Raíz dental retenida</t>
  </si>
  <si>
    <t>Auditoria a la pertinencia de las remisiones salud bucal (informe bimestral)</t>
  </si>
  <si>
    <t>Evaluación uso de siglas odontología</t>
  </si>
  <si>
    <t>Evaluación criterios de diligenciamiento odontología</t>
  </si>
  <si>
    <t>Autoevaluación Sistema de Gestión Ambiental</t>
  </si>
  <si>
    <t>x</t>
  </si>
  <si>
    <t>Diana Marcela Rangel Castaño y Diego Cossio</t>
  </si>
  <si>
    <t>Diana Marcela Rangel Castaño</t>
  </si>
  <si>
    <t>Seguimiento a Gestión de Residuos</t>
  </si>
  <si>
    <t>Auditoría a Gestor de residuos peligrosos</t>
  </si>
  <si>
    <t>EVALUACIONES SISTEMA DE GESTIÓN AMBIENTAL</t>
  </si>
  <si>
    <t>Lider Programa SST / PU SST</t>
  </si>
  <si>
    <t>Autoevaluacion Resolucion 0312/2019</t>
  </si>
  <si>
    <t>EVALUACIONES SISTEMA DE GESTIÓN  SEGURIDAD Y SALUD EN EL TRABAJO</t>
  </si>
  <si>
    <t xml:space="preserve"> CRONOGRAMA DE GENERAL EVALUACIONES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</si>
</sst>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entury Gothic"/>
      <family val="2"/>
    </font>
    <font>
      <b/>
      <sz val="11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entury Gothic"/>
      <family val="2"/>
    </font>
    <font>
      <b/>
      <sz val="12"/>
      <color indexed="8"/>
      <name val="Century Gothic"/>
      <family val="2"/>
    </font>
    <font>
      <b/>
      <sz val="10"/>
      <color theme="0"/>
      <name val="Century Gothic"/>
      <family val="2"/>
    </font>
    <font>
      <sz val="10"/>
      <name val="Century Gothic"/>
      <family val="2"/>
    </font>
    <font>
      <i/>
      <sz val="11"/>
      <name val="Century Gothic"/>
      <family val="2"/>
    </font>
    <font>
      <b/>
      <i/>
      <sz val="11"/>
      <name val="Century Gothic"/>
      <family val="2"/>
    </font>
    <font>
      <sz val="10"/>
      <color theme="1"/>
      <name val="Century Gothic"/>
      <family val="2"/>
    </font>
    <font>
      <sz val="11"/>
      <color theme="6" tint="-0.499984740745262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43" fontId="2" fillId="0" borderId="0" applyFont="0" applyFill="0" applyBorder="0" applyAlignment="0" applyProtection="0"/>
    <xf numFmtId="0" fontId="10" fillId="0" borderId="0"/>
  </cellStyleXfs>
  <cellXfs count="137">
    <xf numFmtId="0" fontId="0" fillId="0" borderId="0" xfId="0"/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8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vertical="center" wrapText="1"/>
      <protection locked="0"/>
    </xf>
    <xf numFmtId="0" fontId="7" fillId="8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6" fillId="8" borderId="1" xfId="0" applyFont="1" applyFill="1" applyBorder="1" applyAlignment="1" applyProtection="1">
      <alignment vertical="center" wrapText="1"/>
      <protection locked="0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8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vertical="center" wrapText="1"/>
    </xf>
    <xf numFmtId="0" fontId="14" fillId="3" borderId="26" xfId="0" applyFont="1" applyFill="1" applyBorder="1" applyAlignment="1" applyProtection="1">
      <alignment vertical="center"/>
    </xf>
    <xf numFmtId="0" fontId="14" fillId="3" borderId="27" xfId="0" applyFont="1" applyFill="1" applyBorder="1" applyAlignment="1" applyProtection="1">
      <alignment vertical="center"/>
    </xf>
    <xf numFmtId="0" fontId="14" fillId="3" borderId="28" xfId="0" applyFont="1" applyFill="1" applyBorder="1" applyAlignment="1" applyProtection="1">
      <alignment vertical="center"/>
    </xf>
    <xf numFmtId="0" fontId="14" fillId="3" borderId="29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vertical="center" wrapText="1"/>
    </xf>
    <xf numFmtId="0" fontId="6" fillId="9" borderId="0" xfId="0" applyFont="1" applyFill="1" applyAlignment="1" applyProtection="1">
      <alignment horizontal="center" vertical="center" wrapText="1"/>
      <protection locked="0"/>
    </xf>
    <xf numFmtId="0" fontId="6" fillId="9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vertical="center" wrapText="1"/>
      <protection locked="0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justify" vertical="center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8" fillId="9" borderId="0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Alignment="1" applyProtection="1">
      <alignment horizontal="center" vertical="center" wrapText="1"/>
      <protection locked="0"/>
    </xf>
    <xf numFmtId="0" fontId="17" fillId="0" borderId="10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 applyProtection="1">
      <alignment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6" fillId="9" borderId="4" xfId="0" applyFont="1" applyFill="1" applyBorder="1" applyAlignment="1" applyProtection="1">
      <alignment horizontal="center" vertical="center" wrapText="1"/>
      <protection locked="0"/>
    </xf>
    <xf numFmtId="0" fontId="4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14" xfId="0" applyNumberFormat="1" applyFont="1" applyBorder="1" applyAlignment="1" applyProtection="1">
      <alignment horizontal="left" vertical="center" wrapText="1"/>
      <protection locked="0" hidden="1"/>
    </xf>
    <xf numFmtId="0" fontId="5" fillId="0" borderId="13" xfId="0" applyNumberFormat="1" applyFont="1" applyBorder="1" applyAlignment="1" applyProtection="1">
      <alignment horizontal="left" vertical="center" wrapText="1"/>
      <protection locked="0" hidden="1"/>
    </xf>
    <xf numFmtId="0" fontId="5" fillId="0" borderId="14" xfId="0" applyFont="1" applyFill="1" applyBorder="1" applyAlignment="1" applyProtection="1">
      <alignment horizontal="left" vertical="center" wrapText="1"/>
      <protection locked="0"/>
    </xf>
    <xf numFmtId="0" fontId="5" fillId="0" borderId="13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 applyProtection="1">
      <alignment horizontal="center" vertical="center" wrapText="1"/>
      <protection locked="0"/>
    </xf>
    <xf numFmtId="0" fontId="8" fillId="9" borderId="11" xfId="0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 applyProtection="1">
      <alignment horizontal="center" vertical="center" wrapText="1"/>
      <protection locked="0"/>
    </xf>
    <xf numFmtId="0" fontId="8" fillId="9" borderId="13" xfId="0" applyFont="1" applyFill="1" applyBorder="1" applyAlignment="1" applyProtection="1">
      <alignment horizontal="center" vertical="center" wrapText="1"/>
      <protection locked="0"/>
    </xf>
    <xf numFmtId="0" fontId="3" fillId="2" borderId="15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12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7" xfId="0" applyFont="1" applyFill="1" applyBorder="1" applyAlignment="1" applyProtection="1">
      <alignment horizontal="center" vertical="center"/>
    </xf>
    <xf numFmtId="0" fontId="12" fillId="2" borderId="18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</xf>
    <xf numFmtId="0" fontId="12" fillId="2" borderId="9" xfId="0" applyFont="1" applyFill="1" applyBorder="1" applyAlignment="1" applyProtection="1">
      <alignment horizontal="center" vertical="center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3" fillId="2" borderId="13" xfId="0" applyFont="1" applyFill="1" applyBorder="1" applyAlignment="1" applyProtection="1">
      <alignment horizontal="left" vertical="center"/>
      <protection locked="0"/>
    </xf>
    <xf numFmtId="0" fontId="5" fillId="3" borderId="21" xfId="0" applyFont="1" applyFill="1" applyBorder="1" applyAlignment="1" applyProtection="1">
      <alignment horizontal="center" vertical="center" wrapText="1"/>
      <protection locked="0"/>
    </xf>
    <xf numFmtId="0" fontId="5" fillId="3" borderId="22" xfId="0" applyFont="1" applyFill="1" applyBorder="1" applyAlignment="1" applyProtection="1">
      <alignment horizontal="center" vertical="center" wrapText="1"/>
      <protection locked="0"/>
    </xf>
    <xf numFmtId="0" fontId="5" fillId="3" borderId="23" xfId="0" applyFont="1" applyFill="1" applyBorder="1" applyAlignment="1" applyProtection="1">
      <alignment horizontal="center" vertical="center" wrapText="1"/>
      <protection locked="0"/>
    </xf>
    <xf numFmtId="0" fontId="5" fillId="3" borderId="19" xfId="0" applyFont="1" applyFill="1" applyBorder="1" applyAlignment="1" applyProtection="1">
      <alignment horizontal="center" vertical="center" wrapText="1"/>
      <protection locked="0"/>
    </xf>
    <xf numFmtId="0" fontId="5" fillId="3" borderId="24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textRotation="90" wrapText="1"/>
      <protection locked="0"/>
    </xf>
    <xf numFmtId="0" fontId="7" fillId="4" borderId="10" xfId="0" applyFont="1" applyFill="1" applyBorder="1" applyAlignment="1" applyProtection="1">
      <alignment horizontal="center" vertical="center" textRotation="90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 applyProtection="1">
      <alignment horizontal="left" vertical="center" wrapText="1"/>
      <protection locked="0"/>
    </xf>
    <xf numFmtId="0" fontId="3" fillId="3" borderId="3" xfId="0" applyFont="1" applyFill="1" applyBorder="1" applyAlignment="1" applyProtection="1">
      <alignment horizontal="left" vertical="center" wrapText="1"/>
      <protection locked="0"/>
    </xf>
    <xf numFmtId="0" fontId="6" fillId="3" borderId="3" xfId="0" applyFont="1" applyFill="1" applyBorder="1" applyAlignment="1" applyProtection="1">
      <alignment horizontal="left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textRotation="90" wrapText="1"/>
      <protection locked="0"/>
    </xf>
    <xf numFmtId="0" fontId="7" fillId="5" borderId="10" xfId="0" applyFont="1" applyFill="1" applyBorder="1" applyAlignment="1" applyProtection="1">
      <alignment horizontal="center" vertical="center" textRotation="90" wrapText="1"/>
      <protection locked="0"/>
    </xf>
    <xf numFmtId="0" fontId="7" fillId="6" borderId="1" xfId="0" applyFont="1" applyFill="1" applyBorder="1" applyAlignment="1" applyProtection="1">
      <alignment horizontal="center" vertical="center" textRotation="90" wrapText="1"/>
      <protection locked="0"/>
    </xf>
    <xf numFmtId="0" fontId="7" fillId="6" borderId="10" xfId="0" applyFont="1" applyFill="1" applyBorder="1" applyAlignment="1" applyProtection="1">
      <alignment horizontal="center" vertical="center" textRotation="90" wrapText="1"/>
      <protection locked="0"/>
    </xf>
    <xf numFmtId="0" fontId="7" fillId="7" borderId="1" xfId="0" applyFont="1" applyFill="1" applyBorder="1" applyAlignment="1" applyProtection="1">
      <alignment horizontal="center" vertical="center" textRotation="90" wrapText="1"/>
      <protection locked="0"/>
    </xf>
    <xf numFmtId="0" fontId="7" fillId="7" borderId="10" xfId="0" applyFont="1" applyFill="1" applyBorder="1" applyAlignment="1" applyProtection="1">
      <alignment horizontal="center" vertical="center" textRotation="90" wrapText="1"/>
      <protection locked="0"/>
    </xf>
    <xf numFmtId="0" fontId="8" fillId="9" borderId="20" xfId="0" applyFont="1" applyFill="1" applyBorder="1" applyAlignment="1" applyProtection="1">
      <alignment horizontal="center" vertical="center" wrapText="1"/>
      <protection locked="0"/>
    </xf>
    <xf numFmtId="0" fontId="8" fillId="9" borderId="16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 applyProtection="1">
      <alignment horizontal="center" vertical="center" wrapText="1"/>
      <protection locked="0"/>
    </xf>
    <xf numFmtId="0" fontId="7" fillId="5" borderId="13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6" fillId="0" borderId="14" xfId="0" applyNumberFormat="1" applyFont="1" applyBorder="1" applyAlignment="1" applyProtection="1">
      <alignment horizontal="left" vertical="center" wrapText="1"/>
      <protection locked="0" hidden="1"/>
    </xf>
    <xf numFmtId="0" fontId="6" fillId="0" borderId="13" xfId="0" applyNumberFormat="1" applyFont="1" applyBorder="1" applyAlignment="1" applyProtection="1">
      <alignment horizontal="left" vertical="center" wrapText="1"/>
      <protection locked="0" hidden="1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7" fillId="0" borderId="11" xfId="0" applyFont="1" applyFill="1" applyBorder="1" applyAlignment="1" applyProtection="1">
      <alignment horizontal="left" vertical="center" wrapText="1"/>
      <protection locked="0"/>
    </xf>
    <xf numFmtId="0" fontId="17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14" fontId="6" fillId="2" borderId="14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2" xfId="0" applyNumberFormat="1" applyFont="1" applyFill="1" applyBorder="1" applyAlignment="1" applyProtection="1">
      <alignment horizontal="left" vertical="center" wrapText="1"/>
      <protection locked="0"/>
    </xf>
    <xf numFmtId="14" fontId="6" fillId="2" borderId="13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Millares 2" xfId="1"/>
    <cellStyle name="Millares 3" xfId="4"/>
    <cellStyle name="Normal" xfId="0" builtinId="0"/>
    <cellStyle name="Normal 2" xfId="2"/>
    <cellStyle name="Normal 3" xfId="5"/>
    <cellStyle name="Normal 5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48</xdr:col>
      <xdr:colOff>141126</xdr:colOff>
      <xdr:row>0</xdr:row>
      <xdr:rowOff>71436</xdr:rowOff>
    </xdr:from>
    <xdr:to>
      <xdr:col>55</xdr:col>
      <xdr:colOff>119062</xdr:colOff>
      <xdr:row>5</xdr:row>
      <xdr:rowOff>128507</xdr:rowOff>
    </xdr:to>
    <xdr:pic>
      <xdr:nvPicPr>
        <xdr:cNvPr id="5" name="Imagen 2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9524501" y="71436"/>
          <a:ext cx="1740061" cy="1092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GENERAL%20DE%20EVALUACIONES%202026\PLANEACI&#211;N%20ESTRATEGICA\ANEXO%203.%20MATRIZ%20DE%20PRIORIZACI&#211;N%20UNIDADES%20AUDITABLES%202026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entaciones Grales."/>
      <sheetName val="Parámetros"/>
      <sheetName val="Priorización A"/>
      <sheetName val="Priorización Orden Ponderación"/>
      <sheetName val="Priorización B"/>
      <sheetName val="Procesos A Auditar Vs Recursos"/>
      <sheetName val="Seguimiento Programa Anual"/>
    </sheetNames>
    <sheetDataSet>
      <sheetData sheetId="0"/>
      <sheetData sheetId="1">
        <row r="54">
          <cell r="E54">
            <v>0</v>
          </cell>
          <cell r="F54">
            <v>1.5</v>
          </cell>
          <cell r="G54" t="str">
            <v>Bajo</v>
          </cell>
        </row>
        <row r="55">
          <cell r="E55">
            <v>1.5</v>
          </cell>
          <cell r="F55">
            <v>2</v>
          </cell>
          <cell r="G55" t="str">
            <v>Bajo (Priorizado)</v>
          </cell>
        </row>
        <row r="56">
          <cell r="E56">
            <v>2</v>
          </cell>
          <cell r="F56">
            <v>3</v>
          </cell>
          <cell r="G56" t="str">
            <v>Moderado</v>
          </cell>
        </row>
        <row r="57">
          <cell r="E57">
            <v>3</v>
          </cell>
          <cell r="F57">
            <v>4</v>
          </cell>
          <cell r="G57" t="str">
            <v>Alto</v>
          </cell>
        </row>
        <row r="58">
          <cell r="E58">
            <v>4</v>
          </cell>
          <cell r="F58">
            <v>5</v>
          </cell>
          <cell r="G58" t="str">
            <v>Extremo</v>
          </cell>
        </row>
      </sheetData>
      <sheetData sheetId="2"/>
      <sheetData sheetId="3">
        <row r="7">
          <cell r="C7" t="str">
            <v>Gestión Financiera y Ciclo de Ingresos (Facturación, RIPS, Glosas y Cartera)</v>
          </cell>
          <cell r="V7" t="str">
            <v>Extremo</v>
          </cell>
          <cell r="W7" t="str">
            <v>Cada año</v>
          </cell>
        </row>
        <row r="8">
          <cell r="C8" t="str">
            <v>Gestión de la Contabilidad</v>
          </cell>
          <cell r="V8" t="str">
            <v>Extremo</v>
          </cell>
          <cell r="W8" t="str">
            <v>Cada año</v>
          </cell>
        </row>
        <row r="10">
          <cell r="C10" t="str">
            <v>Contratación, Supervisión y SECOP</v>
          </cell>
          <cell r="V10" t="str">
            <v>Extremo</v>
          </cell>
          <cell r="W10" t="str">
            <v>Cada año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BJ88"/>
  <sheetViews>
    <sheetView showGridLines="0" tabSelected="1" zoomScale="80" zoomScaleNormal="80" workbookViewId="0">
      <pane xSplit="9" ySplit="14" topLeftCell="J15" activePane="bottomRight" state="frozen"/>
      <selection pane="topRight" activeCell="I1" sqref="I1"/>
      <selection pane="bottomLeft" activeCell="A15" sqref="A15"/>
      <selection pane="bottomRight" activeCell="BB15" sqref="BB15"/>
    </sheetView>
  </sheetViews>
  <sheetFormatPr baseColWidth="10" defaultColWidth="9.140625" defaultRowHeight="16.5" outlineLevelCol="1" x14ac:dyDescent="0.25"/>
  <cols>
    <col min="1" max="1" width="36.5703125" style="25" customWidth="1"/>
    <col min="2" max="2" width="18.42578125" style="25" customWidth="1"/>
    <col min="3" max="6" width="7.42578125" style="38" hidden="1" customWidth="1" outlineLevel="1"/>
    <col min="7" max="7" width="15.5703125" style="27" hidden="1" customWidth="1"/>
    <col min="8" max="8" width="8.7109375" style="27" hidden="1" customWidth="1"/>
    <col min="9" max="9" width="37.28515625" style="10" bestFit="1" customWidth="1"/>
    <col min="10" max="10" width="5.140625" style="1" customWidth="1" outlineLevel="1"/>
    <col min="11" max="17" width="3.5703125" style="1" customWidth="1" outlineLevel="1"/>
    <col min="18" max="18" width="4.28515625" style="1" customWidth="1" outlineLevel="1"/>
    <col min="19" max="25" width="3.5703125" style="1" customWidth="1" outlineLevel="1"/>
    <col min="26" max="26" width="5" style="1" customWidth="1" outlineLevel="1"/>
    <col min="27" max="33" width="3.5703125" style="1" customWidth="1" outlineLevel="1"/>
    <col min="34" max="34" width="4.140625" style="10" customWidth="1" outlineLevel="1"/>
    <col min="35" max="37" width="3.5703125" style="10" customWidth="1" outlineLevel="1"/>
    <col min="38" max="38" width="5" style="24" customWidth="1" outlineLevel="1"/>
    <col min="39" max="49" width="3.5703125" style="24" customWidth="1" outlineLevel="1"/>
    <col min="50" max="50" width="5" style="24" customWidth="1" outlineLevel="1"/>
    <col min="51" max="57" width="3.5703125" style="24" customWidth="1" outlineLevel="1"/>
    <col min="58" max="58" width="45.7109375" style="24" customWidth="1"/>
    <col min="59" max="61" width="19" style="24" customWidth="1"/>
    <col min="62" max="62" width="59.7109375" style="36" customWidth="1"/>
    <col min="63" max="16384" width="9.140625" style="24"/>
  </cols>
  <sheetData>
    <row r="1" spans="1:62" s="22" customFormat="1" ht="14.45" customHeight="1" x14ac:dyDescent="0.25">
      <c r="A1" s="21" t="s">
        <v>32</v>
      </c>
      <c r="B1" s="84" t="s">
        <v>159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6"/>
      <c r="AV1" s="73"/>
      <c r="AW1" s="74"/>
      <c r="AX1" s="74"/>
      <c r="AY1" s="74"/>
      <c r="AZ1" s="74"/>
      <c r="BA1" s="74"/>
      <c r="BB1" s="74"/>
      <c r="BC1" s="74"/>
      <c r="BD1" s="74"/>
      <c r="BE1" s="75"/>
      <c r="BJ1" s="34"/>
    </row>
    <row r="2" spans="1:62" s="22" customFormat="1" x14ac:dyDescent="0.25">
      <c r="A2" s="21" t="s">
        <v>33</v>
      </c>
      <c r="B2" s="87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  <c r="AR2" s="88"/>
      <c r="AS2" s="88"/>
      <c r="AT2" s="88"/>
      <c r="AU2" s="89"/>
      <c r="AV2" s="76"/>
      <c r="AW2" s="77"/>
      <c r="AX2" s="77"/>
      <c r="AY2" s="77"/>
      <c r="AZ2" s="77"/>
      <c r="BA2" s="77"/>
      <c r="BB2" s="77"/>
      <c r="BC2" s="77"/>
      <c r="BD2" s="77"/>
      <c r="BE2" s="78"/>
      <c r="BJ2" s="34"/>
    </row>
    <row r="3" spans="1:62" s="22" customFormat="1" x14ac:dyDescent="0.25">
      <c r="A3" s="21" t="s">
        <v>34</v>
      </c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9"/>
      <c r="AV3" s="76"/>
      <c r="AW3" s="77"/>
      <c r="AX3" s="77"/>
      <c r="AY3" s="77"/>
      <c r="AZ3" s="77"/>
      <c r="BA3" s="77"/>
      <c r="BB3" s="77"/>
      <c r="BC3" s="77"/>
      <c r="BD3" s="77"/>
      <c r="BE3" s="78"/>
      <c r="BJ3" s="34"/>
    </row>
    <row r="4" spans="1:62" s="22" customFormat="1" x14ac:dyDescent="0.25">
      <c r="A4" s="21" t="s">
        <v>59</v>
      </c>
      <c r="B4" s="90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2"/>
      <c r="AV4" s="76"/>
      <c r="AW4" s="77"/>
      <c r="AX4" s="77"/>
      <c r="AY4" s="77"/>
      <c r="AZ4" s="77"/>
      <c r="BA4" s="77"/>
      <c r="BB4" s="77"/>
      <c r="BC4" s="77"/>
      <c r="BD4" s="77"/>
      <c r="BE4" s="78"/>
      <c r="BJ4" s="34"/>
    </row>
    <row r="5" spans="1:62" s="22" customFormat="1" x14ac:dyDescent="0.25">
      <c r="A5" s="23" t="s">
        <v>57</v>
      </c>
      <c r="B5" s="93" t="s">
        <v>58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5"/>
      <c r="AV5" s="76"/>
      <c r="AW5" s="77"/>
      <c r="AX5" s="77"/>
      <c r="AY5" s="77"/>
      <c r="AZ5" s="77"/>
      <c r="BA5" s="77"/>
      <c r="BB5" s="77"/>
      <c r="BC5" s="77"/>
      <c r="BD5" s="77"/>
      <c r="BE5" s="78"/>
      <c r="BJ5" s="34"/>
    </row>
    <row r="6" spans="1:62" s="20" customFormat="1" ht="18.600000000000001" customHeight="1" x14ac:dyDescent="0.25">
      <c r="A6" s="18" t="s">
        <v>29</v>
      </c>
      <c r="B6" s="93" t="s">
        <v>35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5"/>
      <c r="AV6" s="79"/>
      <c r="AW6" s="80"/>
      <c r="AX6" s="80"/>
      <c r="AY6" s="80"/>
      <c r="AZ6" s="80"/>
      <c r="BA6" s="80"/>
      <c r="BB6" s="80"/>
      <c r="BC6" s="80"/>
      <c r="BD6" s="80"/>
      <c r="BE6" s="81"/>
      <c r="BJ6" s="35"/>
    </row>
    <row r="7" spans="1:62" ht="37.15" customHeight="1" x14ac:dyDescent="0.25">
      <c r="A7" s="104" t="s">
        <v>36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</row>
    <row r="8" spans="1:62" ht="35.450000000000003" customHeight="1" x14ac:dyDescent="0.25">
      <c r="A8" s="104" t="s">
        <v>48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</row>
    <row r="9" spans="1:62" ht="17.25" thickBot="1" x14ac:dyDescent="0.3">
      <c r="A9" s="106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/>
    </row>
    <row r="10" spans="1:62" ht="13.15" customHeight="1" x14ac:dyDescent="0.25">
      <c r="A10" s="96" t="s">
        <v>24</v>
      </c>
      <c r="B10" s="97"/>
      <c r="C10" s="82" t="s">
        <v>0</v>
      </c>
      <c r="D10" s="82"/>
      <c r="E10" s="82"/>
      <c r="F10" s="82"/>
      <c r="G10" s="59" t="s">
        <v>51</v>
      </c>
      <c r="H10" s="59" t="s">
        <v>67</v>
      </c>
      <c r="I10" s="59" t="s">
        <v>1</v>
      </c>
      <c r="J10" s="66" t="s">
        <v>5</v>
      </c>
      <c r="K10" s="67"/>
      <c r="L10" s="67"/>
      <c r="M10" s="67"/>
      <c r="N10" s="82" t="s">
        <v>6</v>
      </c>
      <c r="O10" s="82"/>
      <c r="P10" s="82"/>
      <c r="Q10" s="82"/>
      <c r="R10" s="82" t="s">
        <v>7</v>
      </c>
      <c r="S10" s="82"/>
      <c r="T10" s="82"/>
      <c r="U10" s="82"/>
      <c r="V10" s="82" t="s">
        <v>8</v>
      </c>
      <c r="W10" s="82"/>
      <c r="X10" s="82"/>
      <c r="Y10" s="82"/>
      <c r="Z10" s="66" t="s">
        <v>9</v>
      </c>
      <c r="AA10" s="67"/>
      <c r="AB10" s="67"/>
      <c r="AC10" s="67"/>
      <c r="AD10" s="82" t="s">
        <v>10</v>
      </c>
      <c r="AE10" s="82"/>
      <c r="AF10" s="82"/>
      <c r="AG10" s="82"/>
      <c r="AH10" s="82" t="s">
        <v>11</v>
      </c>
      <c r="AI10" s="82"/>
      <c r="AJ10" s="82"/>
      <c r="AK10" s="82"/>
      <c r="AL10" s="66" t="s">
        <v>12</v>
      </c>
      <c r="AM10" s="67"/>
      <c r="AN10" s="67"/>
      <c r="AO10" s="67"/>
      <c r="AP10" s="82" t="s">
        <v>13</v>
      </c>
      <c r="AQ10" s="82"/>
      <c r="AR10" s="82"/>
      <c r="AS10" s="82"/>
      <c r="AT10" s="66" t="s">
        <v>14</v>
      </c>
      <c r="AU10" s="67"/>
      <c r="AV10" s="67"/>
      <c r="AW10" s="67"/>
      <c r="AX10" s="82" t="s">
        <v>15</v>
      </c>
      <c r="AY10" s="82"/>
      <c r="AZ10" s="82"/>
      <c r="BA10" s="82"/>
      <c r="BB10" s="82" t="s">
        <v>16</v>
      </c>
      <c r="BC10" s="82"/>
      <c r="BD10" s="82"/>
      <c r="BE10" s="82"/>
      <c r="BF10" s="59" t="s">
        <v>65</v>
      </c>
    </row>
    <row r="11" spans="1:62" s="1" customFormat="1" ht="13.15" customHeight="1" x14ac:dyDescent="0.25">
      <c r="A11" s="98"/>
      <c r="B11" s="99"/>
      <c r="C11" s="102" t="s">
        <v>2</v>
      </c>
      <c r="D11" s="108" t="s">
        <v>3</v>
      </c>
      <c r="E11" s="110" t="s">
        <v>4</v>
      </c>
      <c r="F11" s="112" t="s">
        <v>17</v>
      </c>
      <c r="G11" s="60"/>
      <c r="H11" s="60"/>
      <c r="I11" s="60"/>
      <c r="J11" s="68"/>
      <c r="K11" s="69"/>
      <c r="L11" s="69"/>
      <c r="M11" s="69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68"/>
      <c r="AA11" s="69"/>
      <c r="AB11" s="69"/>
      <c r="AC11" s="69"/>
      <c r="AD11" s="83"/>
      <c r="AE11" s="83"/>
      <c r="AF11" s="83"/>
      <c r="AG11" s="83"/>
      <c r="AH11" s="83"/>
      <c r="AI11" s="83"/>
      <c r="AJ11" s="83"/>
      <c r="AK11" s="83"/>
      <c r="AL11" s="68"/>
      <c r="AM11" s="69"/>
      <c r="AN11" s="69"/>
      <c r="AO11" s="69"/>
      <c r="AP11" s="83"/>
      <c r="AQ11" s="83"/>
      <c r="AR11" s="83"/>
      <c r="AS11" s="83"/>
      <c r="AT11" s="68"/>
      <c r="AU11" s="69"/>
      <c r="AV11" s="69"/>
      <c r="AW11" s="69"/>
      <c r="AX11" s="83"/>
      <c r="AY11" s="83"/>
      <c r="AZ11" s="83"/>
      <c r="BA11" s="83"/>
      <c r="BB11" s="83"/>
      <c r="BC11" s="83"/>
      <c r="BD11" s="83"/>
      <c r="BE11" s="83"/>
      <c r="BF11" s="60"/>
      <c r="BJ11" s="10"/>
    </row>
    <row r="12" spans="1:62" s="1" customFormat="1" ht="60" customHeight="1" thickBot="1" x14ac:dyDescent="0.3">
      <c r="A12" s="100"/>
      <c r="B12" s="101"/>
      <c r="C12" s="103"/>
      <c r="D12" s="109"/>
      <c r="E12" s="111"/>
      <c r="F12" s="113"/>
      <c r="G12" s="61"/>
      <c r="H12" s="61"/>
      <c r="I12" s="61"/>
      <c r="J12" s="11" t="s">
        <v>18</v>
      </c>
      <c r="K12" s="11" t="s">
        <v>19</v>
      </c>
      <c r="L12" s="11" t="s">
        <v>20</v>
      </c>
      <c r="M12" s="11" t="s">
        <v>21</v>
      </c>
      <c r="N12" s="11" t="s">
        <v>18</v>
      </c>
      <c r="O12" s="11" t="s">
        <v>19</v>
      </c>
      <c r="P12" s="11" t="s">
        <v>20</v>
      </c>
      <c r="Q12" s="11" t="s">
        <v>21</v>
      </c>
      <c r="R12" s="11" t="s">
        <v>18</v>
      </c>
      <c r="S12" s="11" t="s">
        <v>19</v>
      </c>
      <c r="T12" s="11" t="s">
        <v>20</v>
      </c>
      <c r="U12" s="11" t="s">
        <v>21</v>
      </c>
      <c r="V12" s="2" t="s">
        <v>18</v>
      </c>
      <c r="W12" s="11" t="s">
        <v>19</v>
      </c>
      <c r="X12" s="11" t="s">
        <v>20</v>
      </c>
      <c r="Y12" s="11" t="s">
        <v>21</v>
      </c>
      <c r="Z12" s="11" t="s">
        <v>18</v>
      </c>
      <c r="AA12" s="11" t="s">
        <v>19</v>
      </c>
      <c r="AB12" s="11" t="s">
        <v>20</v>
      </c>
      <c r="AC12" s="11" t="s">
        <v>21</v>
      </c>
      <c r="AD12" s="11" t="s">
        <v>18</v>
      </c>
      <c r="AE12" s="11" t="s">
        <v>19</v>
      </c>
      <c r="AF12" s="11" t="s">
        <v>20</v>
      </c>
      <c r="AG12" s="11" t="s">
        <v>21</v>
      </c>
      <c r="AH12" s="11" t="s">
        <v>18</v>
      </c>
      <c r="AI12" s="11" t="s">
        <v>19</v>
      </c>
      <c r="AJ12" s="11" t="s">
        <v>20</v>
      </c>
      <c r="AK12" s="11" t="s">
        <v>21</v>
      </c>
      <c r="AL12" s="11" t="s">
        <v>18</v>
      </c>
      <c r="AM12" s="11" t="s">
        <v>19</v>
      </c>
      <c r="AN12" s="11" t="s">
        <v>20</v>
      </c>
      <c r="AO12" s="11" t="s">
        <v>21</v>
      </c>
      <c r="AP12" s="11" t="s">
        <v>18</v>
      </c>
      <c r="AQ12" s="11" t="s">
        <v>19</v>
      </c>
      <c r="AR12" s="11" t="s">
        <v>20</v>
      </c>
      <c r="AS12" s="11" t="s">
        <v>21</v>
      </c>
      <c r="AT12" s="11" t="s">
        <v>18</v>
      </c>
      <c r="AU12" s="11" t="s">
        <v>19</v>
      </c>
      <c r="AV12" s="11" t="s">
        <v>20</v>
      </c>
      <c r="AW12" s="11" t="s">
        <v>21</v>
      </c>
      <c r="AX12" s="11" t="s">
        <v>18</v>
      </c>
      <c r="AY12" s="11" t="s">
        <v>19</v>
      </c>
      <c r="AZ12" s="11" t="s">
        <v>20</v>
      </c>
      <c r="BA12" s="11" t="s">
        <v>21</v>
      </c>
      <c r="BB12" s="11" t="s">
        <v>18</v>
      </c>
      <c r="BC12" s="11" t="s">
        <v>19</v>
      </c>
      <c r="BD12" s="11" t="s">
        <v>20</v>
      </c>
      <c r="BE12" s="11" t="s">
        <v>21</v>
      </c>
      <c r="BF12" s="61"/>
      <c r="BJ12" s="10"/>
    </row>
    <row r="13" spans="1:62" s="1" customFormat="1" x14ac:dyDescent="0.25">
      <c r="A13" s="70" t="s">
        <v>28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2"/>
      <c r="BF13" s="58"/>
      <c r="BJ13" s="10"/>
    </row>
    <row r="14" spans="1:62" s="1" customFormat="1" x14ac:dyDescent="0.25">
      <c r="A14" s="70" t="s">
        <v>26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2"/>
      <c r="BF14" s="41"/>
      <c r="BJ14" s="10"/>
    </row>
    <row r="15" spans="1:62" s="1" customFormat="1" ht="63" customHeight="1" x14ac:dyDescent="0.25">
      <c r="A15" s="64" t="s">
        <v>49</v>
      </c>
      <c r="B15" s="65"/>
      <c r="C15" s="12" t="s">
        <v>66</v>
      </c>
      <c r="D15" s="12"/>
      <c r="E15" s="12"/>
      <c r="F15" s="12"/>
      <c r="G15" s="4" t="s">
        <v>52</v>
      </c>
      <c r="H15" s="4">
        <v>20</v>
      </c>
      <c r="I15" s="4" t="s">
        <v>83</v>
      </c>
      <c r="J15" s="19"/>
      <c r="K15" s="19"/>
      <c r="L15" s="19"/>
      <c r="M15" s="19"/>
      <c r="N15" s="12"/>
      <c r="O15" s="12"/>
      <c r="P15" s="12"/>
      <c r="Q15" s="12"/>
      <c r="R15" s="12"/>
      <c r="S15" s="12"/>
      <c r="T15" s="12"/>
      <c r="U15" s="12"/>
      <c r="V15" s="14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9"/>
      <c r="AI15" s="19"/>
      <c r="AJ15" s="19"/>
      <c r="AK15" s="19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3"/>
      <c r="BJ15" s="10"/>
    </row>
    <row r="16" spans="1:62" s="1" customFormat="1" ht="45" customHeight="1" x14ac:dyDescent="0.25">
      <c r="A16" s="64" t="s">
        <v>50</v>
      </c>
      <c r="B16" s="65"/>
      <c r="C16" s="12" t="s">
        <v>66</v>
      </c>
      <c r="D16" s="12"/>
      <c r="E16" s="12"/>
      <c r="F16" s="12"/>
      <c r="G16" s="4" t="s">
        <v>53</v>
      </c>
      <c r="H16" s="4">
        <v>25</v>
      </c>
      <c r="I16" s="4" t="s">
        <v>71</v>
      </c>
      <c r="J16" s="12"/>
      <c r="K16" s="19"/>
      <c r="L16" s="19"/>
      <c r="M16" s="19"/>
      <c r="N16" s="19"/>
      <c r="O16" s="19"/>
      <c r="P16" s="19"/>
      <c r="Q16" s="19"/>
      <c r="R16" s="19"/>
      <c r="S16" s="12"/>
      <c r="T16" s="12"/>
      <c r="U16" s="12"/>
      <c r="V16" s="14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3"/>
      <c r="BJ16" s="10"/>
    </row>
    <row r="17" spans="1:62" s="1" customFormat="1" ht="45" customHeight="1" x14ac:dyDescent="0.25">
      <c r="A17" s="64" t="s">
        <v>82</v>
      </c>
      <c r="B17" s="65"/>
      <c r="C17" s="12"/>
      <c r="D17" s="12"/>
      <c r="E17" s="12" t="s">
        <v>66</v>
      </c>
      <c r="F17" s="12"/>
      <c r="G17" s="4" t="s">
        <v>53</v>
      </c>
      <c r="H17" s="4">
        <v>20</v>
      </c>
      <c r="I17" s="4" t="s">
        <v>72</v>
      </c>
      <c r="J17" s="19"/>
      <c r="K17" s="19"/>
      <c r="L17" s="19"/>
      <c r="M17" s="19"/>
      <c r="N17" s="12"/>
      <c r="O17" s="12"/>
      <c r="P17" s="12"/>
      <c r="Q17" s="12"/>
      <c r="R17" s="12"/>
      <c r="S17" s="12"/>
      <c r="T17" s="12"/>
      <c r="U17" s="12"/>
      <c r="V17" s="14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3"/>
      <c r="BJ17" s="10"/>
    </row>
    <row r="18" spans="1:62" s="1" customFormat="1" ht="81" customHeight="1" x14ac:dyDescent="0.25">
      <c r="A18" s="64" t="s">
        <v>88</v>
      </c>
      <c r="B18" s="65"/>
      <c r="C18" s="12"/>
      <c r="D18" s="12" t="s">
        <v>66</v>
      </c>
      <c r="E18" s="12"/>
      <c r="F18" s="12"/>
      <c r="G18" s="4" t="s">
        <v>52</v>
      </c>
      <c r="H18" s="4">
        <v>25</v>
      </c>
      <c r="I18" s="4" t="s">
        <v>87</v>
      </c>
      <c r="J18" s="12"/>
      <c r="K18" s="12"/>
      <c r="L18" s="12"/>
      <c r="M18" s="12"/>
      <c r="N18" s="19"/>
      <c r="O18" s="19"/>
      <c r="P18" s="19"/>
      <c r="Q18" s="19"/>
      <c r="R18" s="19"/>
      <c r="S18" s="12"/>
      <c r="T18" s="12"/>
      <c r="U18" s="12"/>
      <c r="V18" s="14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9"/>
      <c r="AI18" s="19"/>
      <c r="AJ18" s="19"/>
      <c r="AK18" s="19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4"/>
      <c r="BC18" s="12"/>
      <c r="BD18" s="12"/>
      <c r="BE18" s="12"/>
      <c r="BF18" s="13"/>
      <c r="BJ18" s="10"/>
    </row>
    <row r="19" spans="1:62" s="1" customFormat="1" ht="63" customHeight="1" x14ac:dyDescent="0.25">
      <c r="A19" s="64" t="s">
        <v>43</v>
      </c>
      <c r="B19" s="65"/>
      <c r="C19" s="12"/>
      <c r="D19" s="12"/>
      <c r="E19" s="12" t="s">
        <v>66</v>
      </c>
      <c r="F19" s="12"/>
      <c r="G19" s="4" t="s">
        <v>54</v>
      </c>
      <c r="H19" s="4">
        <v>5</v>
      </c>
      <c r="I19" s="4" t="s">
        <v>70</v>
      </c>
      <c r="J19" s="12"/>
      <c r="K19" s="12"/>
      <c r="L19" s="12"/>
      <c r="M19" s="12"/>
      <c r="N19" s="19"/>
      <c r="O19" s="19"/>
      <c r="P19" s="12"/>
      <c r="Q19" s="12"/>
      <c r="R19" s="12"/>
      <c r="S19" s="12"/>
      <c r="T19" s="12"/>
      <c r="U19" s="12"/>
      <c r="V19" s="14"/>
      <c r="X19" s="19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9"/>
      <c r="AJ19" s="12"/>
      <c r="AK19" s="12"/>
      <c r="AM19" s="12"/>
      <c r="AN19" s="12"/>
      <c r="AO19" s="12"/>
      <c r="AP19" s="12"/>
      <c r="AQ19" s="12"/>
      <c r="AR19" s="12"/>
      <c r="AS19" s="12"/>
      <c r="AT19" s="12"/>
      <c r="AU19" s="19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3"/>
      <c r="BJ19" s="10"/>
    </row>
    <row r="20" spans="1:62" s="1" customFormat="1" ht="72" customHeight="1" x14ac:dyDescent="0.25">
      <c r="A20" s="64" t="s">
        <v>89</v>
      </c>
      <c r="B20" s="65"/>
      <c r="C20" s="12" t="s">
        <v>66</v>
      </c>
      <c r="D20" s="12"/>
      <c r="E20" s="12"/>
      <c r="F20" s="12"/>
      <c r="G20" s="4" t="s">
        <v>52</v>
      </c>
      <c r="H20" s="4">
        <v>15</v>
      </c>
      <c r="I20" s="4" t="s">
        <v>38</v>
      </c>
      <c r="J20" s="12"/>
      <c r="K20" s="12"/>
      <c r="L20" s="12"/>
      <c r="M20" s="12"/>
      <c r="N20" s="12"/>
      <c r="O20" s="19"/>
      <c r="P20" s="19"/>
      <c r="Q20" s="19"/>
      <c r="R20" s="12"/>
      <c r="S20" s="12"/>
      <c r="T20" s="12"/>
      <c r="U20" s="12"/>
      <c r="V20" s="14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9"/>
      <c r="AM20" s="19"/>
      <c r="AN20" s="19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3"/>
      <c r="BJ20" s="10"/>
    </row>
    <row r="21" spans="1:62" s="1" customFormat="1" ht="63" customHeight="1" x14ac:dyDescent="0.25">
      <c r="A21" s="64" t="s">
        <v>90</v>
      </c>
      <c r="B21" s="65"/>
      <c r="C21" s="12"/>
      <c r="D21" s="12"/>
      <c r="E21" s="12" t="s">
        <v>66</v>
      </c>
      <c r="F21" s="12"/>
      <c r="G21" s="4" t="s">
        <v>53</v>
      </c>
      <c r="H21" s="4">
        <v>20</v>
      </c>
      <c r="I21" s="4" t="s">
        <v>69</v>
      </c>
      <c r="J21" s="12"/>
      <c r="K21" s="19"/>
      <c r="L21" s="19"/>
      <c r="M21" s="19"/>
      <c r="N21" s="19"/>
      <c r="O21" s="19"/>
      <c r="P21" s="12"/>
      <c r="Q21" s="12"/>
      <c r="R21" s="12"/>
      <c r="S21" s="12"/>
      <c r="T21" s="12"/>
      <c r="U21" s="12"/>
      <c r="V21" s="14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3"/>
      <c r="BJ21" s="10"/>
    </row>
    <row r="22" spans="1:62" s="1" customFormat="1" ht="63" customHeight="1" x14ac:dyDescent="0.25">
      <c r="A22" s="64" t="s">
        <v>98</v>
      </c>
      <c r="B22" s="65"/>
      <c r="C22" s="12"/>
      <c r="D22" s="12"/>
      <c r="E22" s="12"/>
      <c r="F22" s="12" t="s">
        <v>66</v>
      </c>
      <c r="G22" s="4" t="s">
        <v>52</v>
      </c>
      <c r="H22" s="4">
        <v>5</v>
      </c>
      <c r="I22" s="4" t="s">
        <v>69</v>
      </c>
      <c r="J22" s="19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4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9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3"/>
      <c r="BJ22" s="10"/>
    </row>
    <row r="23" spans="1:62" s="1" customFormat="1" ht="33" customHeight="1" x14ac:dyDescent="0.25">
      <c r="A23" s="64" t="s">
        <v>44</v>
      </c>
      <c r="B23" s="65"/>
      <c r="C23" s="12"/>
      <c r="D23" s="12"/>
      <c r="E23" s="12" t="s">
        <v>66</v>
      </c>
      <c r="F23" s="12"/>
      <c r="G23" s="4" t="s">
        <v>53</v>
      </c>
      <c r="H23" s="4">
        <v>10</v>
      </c>
      <c r="I23" s="4" t="s">
        <v>69</v>
      </c>
      <c r="J23" s="12"/>
      <c r="K23" s="12"/>
      <c r="L23" s="12"/>
      <c r="M23" s="12"/>
      <c r="N23" s="13"/>
      <c r="O23" s="12"/>
      <c r="P23" s="19"/>
      <c r="Q23" s="19"/>
      <c r="R23" s="12"/>
      <c r="S23" s="12"/>
      <c r="T23" s="12"/>
      <c r="U23" s="12"/>
      <c r="V23" s="14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3"/>
      <c r="BJ23" s="10"/>
    </row>
    <row r="24" spans="1:62" s="1" customFormat="1" ht="63" customHeight="1" x14ac:dyDescent="0.25">
      <c r="A24" s="64" t="s">
        <v>60</v>
      </c>
      <c r="B24" s="65"/>
      <c r="C24" s="12"/>
      <c r="D24" s="12"/>
      <c r="E24" s="12" t="s">
        <v>66</v>
      </c>
      <c r="F24" s="12"/>
      <c r="G24" s="4" t="s">
        <v>53</v>
      </c>
      <c r="H24" s="4">
        <v>10</v>
      </c>
      <c r="I24" s="4" t="s">
        <v>72</v>
      </c>
      <c r="J24" s="12"/>
      <c r="K24" s="12"/>
      <c r="L24" s="12"/>
      <c r="M24" s="12"/>
      <c r="N24" s="12"/>
      <c r="O24" s="12"/>
      <c r="P24" s="12"/>
      <c r="Q24" s="19"/>
      <c r="R24" s="19"/>
      <c r="S24" s="12"/>
      <c r="U24" s="12"/>
      <c r="V24" s="14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3"/>
      <c r="BJ24" s="10"/>
    </row>
    <row r="25" spans="1:62" s="1" customFormat="1" ht="63" customHeight="1" x14ac:dyDescent="0.25">
      <c r="A25" s="64" t="s">
        <v>46</v>
      </c>
      <c r="B25" s="65"/>
      <c r="C25" s="12" t="s">
        <v>66</v>
      </c>
      <c r="D25" s="12"/>
      <c r="E25" s="12"/>
      <c r="F25" s="12"/>
      <c r="G25" s="4" t="s">
        <v>52</v>
      </c>
      <c r="H25" s="4">
        <v>10</v>
      </c>
      <c r="I25" s="4" t="s">
        <v>85</v>
      </c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5"/>
      <c r="W25" s="119" t="s">
        <v>39</v>
      </c>
      <c r="X25" s="120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19" t="s">
        <v>45</v>
      </c>
      <c r="AQ25" s="120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3"/>
      <c r="BJ25" s="10"/>
    </row>
    <row r="26" spans="1:62" s="1" customFormat="1" ht="63" customHeight="1" x14ac:dyDescent="0.25">
      <c r="A26" s="64" t="s">
        <v>91</v>
      </c>
      <c r="B26" s="65"/>
      <c r="C26" s="12"/>
      <c r="D26" s="12"/>
      <c r="E26" s="12" t="s">
        <v>66</v>
      </c>
      <c r="F26" s="12"/>
      <c r="G26" s="4" t="s">
        <v>53</v>
      </c>
      <c r="H26" s="4">
        <v>10</v>
      </c>
      <c r="I26" s="4" t="s">
        <v>72</v>
      </c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4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9"/>
      <c r="AT26" s="19"/>
      <c r="AU26" s="13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3"/>
      <c r="BJ26" s="10"/>
    </row>
    <row r="27" spans="1:62" s="1" customFormat="1" ht="99" customHeight="1" x14ac:dyDescent="0.25">
      <c r="A27" s="64" t="s">
        <v>92</v>
      </c>
      <c r="B27" s="65"/>
      <c r="C27" s="12"/>
      <c r="D27" s="12"/>
      <c r="E27" s="12" t="s">
        <v>66</v>
      </c>
      <c r="F27" s="12"/>
      <c r="G27" s="4" t="s">
        <v>53</v>
      </c>
      <c r="H27" s="4">
        <v>10</v>
      </c>
      <c r="I27" s="4" t="s">
        <v>72</v>
      </c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4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6"/>
      <c r="AH27" s="12"/>
      <c r="AI27" s="12"/>
      <c r="AJ27" s="12"/>
      <c r="AK27" s="12"/>
      <c r="AL27" s="19"/>
      <c r="AM27" s="19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3"/>
      <c r="BJ27" s="10"/>
    </row>
    <row r="28" spans="1:62" s="1" customFormat="1" ht="49.5" customHeight="1" x14ac:dyDescent="0.25">
      <c r="A28" s="64" t="s">
        <v>56</v>
      </c>
      <c r="B28" s="65"/>
      <c r="C28" s="12" t="s">
        <v>66</v>
      </c>
      <c r="D28" s="12"/>
      <c r="E28" s="12"/>
      <c r="F28" s="12"/>
      <c r="G28" s="4" t="s">
        <v>53</v>
      </c>
      <c r="H28" s="4">
        <v>20</v>
      </c>
      <c r="I28" s="4" t="s">
        <v>84</v>
      </c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4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6"/>
      <c r="AH28" s="12"/>
      <c r="AI28" s="12"/>
      <c r="AJ28" s="12"/>
      <c r="AK28" s="12"/>
      <c r="AL28" s="12"/>
      <c r="AM28" s="12"/>
      <c r="AN28" s="12"/>
      <c r="AO28" s="12"/>
      <c r="AP28" s="19"/>
      <c r="AQ28" s="19"/>
      <c r="AR28" s="19"/>
      <c r="AS28" s="19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3"/>
      <c r="BJ28" s="10"/>
    </row>
    <row r="29" spans="1:62" s="1" customFormat="1" ht="63" customHeight="1" x14ac:dyDescent="0.25">
      <c r="A29" s="64" t="s">
        <v>61</v>
      </c>
      <c r="B29" s="65"/>
      <c r="C29" s="12"/>
      <c r="D29" s="12"/>
      <c r="E29" s="12" t="s">
        <v>66</v>
      </c>
      <c r="F29" s="12"/>
      <c r="G29" s="4" t="s">
        <v>53</v>
      </c>
      <c r="H29" s="4">
        <v>20</v>
      </c>
      <c r="I29" s="4" t="s">
        <v>74</v>
      </c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4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6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9"/>
      <c r="AY29" s="19"/>
      <c r="AZ29" s="19"/>
      <c r="BA29" s="19"/>
      <c r="BB29" s="12"/>
      <c r="BC29" s="12"/>
      <c r="BD29" s="12"/>
      <c r="BE29" s="12"/>
      <c r="BF29" s="13"/>
      <c r="BJ29" s="10"/>
    </row>
    <row r="30" spans="1:62" s="1" customFormat="1" ht="81" customHeight="1" x14ac:dyDescent="0.25">
      <c r="A30" s="64" t="s">
        <v>93</v>
      </c>
      <c r="B30" s="65"/>
      <c r="C30" s="12" t="s">
        <v>66</v>
      </c>
      <c r="D30" s="12"/>
      <c r="E30" s="12"/>
      <c r="F30" s="12"/>
      <c r="G30" s="4" t="s">
        <v>53</v>
      </c>
      <c r="H30" s="4">
        <v>30</v>
      </c>
      <c r="I30" s="4" t="s">
        <v>27</v>
      </c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4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9"/>
      <c r="AQ30" s="19"/>
      <c r="AR30" s="19"/>
      <c r="AS30" s="19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3"/>
      <c r="BJ30" s="10"/>
    </row>
    <row r="31" spans="1:62" s="1" customFormat="1" ht="72" customHeight="1" x14ac:dyDescent="0.25">
      <c r="A31" s="64" t="s">
        <v>94</v>
      </c>
      <c r="B31" s="65"/>
      <c r="C31" s="12" t="s">
        <v>66</v>
      </c>
      <c r="D31" s="12"/>
      <c r="E31" s="12"/>
      <c r="F31" s="12"/>
      <c r="G31" s="4" t="s">
        <v>53</v>
      </c>
      <c r="H31" s="4">
        <v>0</v>
      </c>
      <c r="I31" s="4" t="str">
        <f>I20</f>
        <v>Adolfo Marulanda Calle</v>
      </c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4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6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3"/>
      <c r="BJ31" s="10"/>
    </row>
    <row r="32" spans="1:62" s="1" customFormat="1" ht="72" customHeight="1" x14ac:dyDescent="0.25">
      <c r="A32" s="64" t="s">
        <v>95</v>
      </c>
      <c r="B32" s="65"/>
      <c r="C32" s="12"/>
      <c r="D32" s="12"/>
      <c r="E32" s="12" t="s">
        <v>66</v>
      </c>
      <c r="F32" s="12"/>
      <c r="G32" s="4" t="s">
        <v>54</v>
      </c>
      <c r="H32" s="4">
        <v>0</v>
      </c>
      <c r="I32" s="4" t="str">
        <f>I37</f>
        <v>Juan Mateo Pérez Gallego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9"/>
      <c r="V32" s="14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9"/>
      <c r="AH32" s="13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9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9"/>
      <c r="BE32" s="12"/>
      <c r="BF32" s="13"/>
      <c r="BJ32" s="10"/>
    </row>
    <row r="33" spans="1:62" s="1" customFormat="1" ht="72" customHeight="1" x14ac:dyDescent="0.25">
      <c r="A33" s="117" t="s">
        <v>96</v>
      </c>
      <c r="B33" s="118"/>
      <c r="C33" s="12"/>
      <c r="D33" s="12"/>
      <c r="E33" s="12" t="s">
        <v>66</v>
      </c>
      <c r="F33" s="12"/>
      <c r="G33" s="4" t="s">
        <v>54</v>
      </c>
      <c r="H33" s="4">
        <v>0</v>
      </c>
      <c r="I33" s="4" t="str">
        <f>I37</f>
        <v>Juan Mateo Pérez Gallego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9"/>
      <c r="V33" s="14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9"/>
      <c r="AH33" s="13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9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9"/>
      <c r="BE33" s="12"/>
      <c r="BF33" s="13"/>
      <c r="BJ33" s="10"/>
    </row>
    <row r="34" spans="1:62" s="1" customFormat="1" ht="26.25" customHeight="1" x14ac:dyDescent="0.25">
      <c r="A34" s="70" t="s">
        <v>22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2"/>
      <c r="BF34" s="41"/>
      <c r="BH34" s="1" t="s">
        <v>76</v>
      </c>
      <c r="BI34" s="1" t="s">
        <v>77</v>
      </c>
      <c r="BJ34" s="10" t="s">
        <v>78</v>
      </c>
    </row>
    <row r="35" spans="1:62" s="1" customFormat="1" ht="36" customHeight="1" x14ac:dyDescent="0.25">
      <c r="A35" s="62" t="s">
        <v>63</v>
      </c>
      <c r="B35" s="63"/>
      <c r="C35" s="12"/>
      <c r="D35" s="12"/>
      <c r="E35" s="12" t="s">
        <v>66</v>
      </c>
      <c r="F35" s="12"/>
      <c r="G35" s="4" t="s">
        <v>80</v>
      </c>
      <c r="H35" s="4">
        <v>60</v>
      </c>
      <c r="I35" s="4" t="s">
        <v>99</v>
      </c>
      <c r="J35" s="3"/>
      <c r="K35" s="3"/>
      <c r="L35" s="3"/>
      <c r="M35" s="3"/>
      <c r="N35" s="3"/>
      <c r="O35" s="3"/>
      <c r="P35" s="3"/>
      <c r="Q35" s="3"/>
      <c r="R35" s="5"/>
      <c r="S35" s="5"/>
      <c r="T35" s="5"/>
      <c r="U35" s="5"/>
      <c r="V35" s="6"/>
      <c r="W35" s="5"/>
      <c r="X35" s="5"/>
      <c r="Y35" s="5"/>
      <c r="Z35" s="5"/>
      <c r="AA35" s="5"/>
      <c r="AB35" s="5"/>
      <c r="AC35" s="5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12"/>
      <c r="AO35" s="12"/>
      <c r="AP35" s="12"/>
      <c r="AQ35" s="12"/>
      <c r="AR35" s="12"/>
      <c r="AS35" s="28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13"/>
      <c r="BH35" s="1" t="str">
        <f>'[1]Priorización Orden Ponderación'!V7</f>
        <v>Extremo</v>
      </c>
      <c r="BI35" s="1" t="str">
        <f>'[1]Priorización Orden Ponderación'!W7</f>
        <v>Cada año</v>
      </c>
      <c r="BJ35" s="10" t="str">
        <f>'[1]Priorización Orden Ponderación'!C7</f>
        <v>Gestión Financiera y Ciclo de Ingresos (Facturación, RIPS, Glosas y Cartera)</v>
      </c>
    </row>
    <row r="36" spans="1:62" s="1" customFormat="1" ht="36" customHeight="1" x14ac:dyDescent="0.25">
      <c r="A36" s="123" t="s">
        <v>64</v>
      </c>
      <c r="B36" s="124"/>
      <c r="C36" s="37"/>
      <c r="D36" s="37"/>
      <c r="E36" s="37" t="s">
        <v>66</v>
      </c>
      <c r="F36" s="12"/>
      <c r="G36" s="4" t="s">
        <v>80</v>
      </c>
      <c r="H36" s="4">
        <v>60</v>
      </c>
      <c r="I36" s="4" t="s">
        <v>99</v>
      </c>
      <c r="J36" s="3"/>
      <c r="K36" s="3"/>
      <c r="L36" s="3"/>
      <c r="M36" s="3"/>
      <c r="N36" s="12"/>
      <c r="O36" s="12"/>
      <c r="P36" s="12"/>
      <c r="Q36" s="12"/>
      <c r="R36" s="5"/>
      <c r="S36" s="5"/>
      <c r="T36" s="5"/>
      <c r="U36" s="5"/>
      <c r="V36" s="6"/>
      <c r="W36" s="5"/>
      <c r="X36" s="5"/>
      <c r="Y36" s="5"/>
      <c r="Z36" s="5"/>
      <c r="AA36" s="5"/>
      <c r="AB36" s="5"/>
      <c r="AC36" s="5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3"/>
      <c r="BH36" s="1" t="str">
        <f>'[1]Priorización Orden Ponderación'!V8</f>
        <v>Extremo</v>
      </c>
      <c r="BI36" s="1" t="str">
        <f>'[1]Priorización Orden Ponderación'!W8</f>
        <v>Cada año</v>
      </c>
      <c r="BJ36" s="10" t="str">
        <f>'[1]Priorización Orden Ponderación'!C8</f>
        <v>Gestión de la Contabilidad</v>
      </c>
    </row>
    <row r="37" spans="1:62" s="1" customFormat="1" ht="45" customHeight="1" x14ac:dyDescent="0.25">
      <c r="A37" s="62" t="s">
        <v>97</v>
      </c>
      <c r="B37" s="63"/>
      <c r="C37" s="12"/>
      <c r="D37" s="12"/>
      <c r="E37" s="12" t="s">
        <v>66</v>
      </c>
      <c r="F37" s="12"/>
      <c r="G37" s="4" t="s">
        <v>54</v>
      </c>
      <c r="H37" s="4">
        <v>0</v>
      </c>
      <c r="I37" s="26" t="s">
        <v>72</v>
      </c>
      <c r="J37" s="3"/>
      <c r="K37" s="3"/>
      <c r="L37" s="3"/>
      <c r="M37" s="3"/>
      <c r="N37" s="12"/>
      <c r="O37" s="42"/>
      <c r="P37" s="42"/>
      <c r="Q37" s="42"/>
      <c r="R37" s="42"/>
      <c r="S37" s="42"/>
      <c r="T37" s="42"/>
      <c r="U37" s="42"/>
      <c r="V37" s="6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3"/>
      <c r="BH37" s="1" t="str">
        <f>'[1]Priorización Orden Ponderación'!V10</f>
        <v>Extremo</v>
      </c>
      <c r="BI37" s="1" t="str">
        <f>'[1]Priorización Orden Ponderación'!W10</f>
        <v>Cada año</v>
      </c>
      <c r="BJ37" s="10" t="str">
        <f>'[1]Priorización Orden Ponderación'!C10</f>
        <v>Contratación, Supervisión y SECOP</v>
      </c>
    </row>
    <row r="38" spans="1:62" s="1" customFormat="1" ht="30.75" customHeight="1" x14ac:dyDescent="0.25">
      <c r="A38" s="114" t="s">
        <v>23</v>
      </c>
      <c r="B38" s="115"/>
      <c r="C38" s="71"/>
      <c r="D38" s="71"/>
      <c r="E38" s="71"/>
      <c r="F38" s="71"/>
      <c r="G38" s="115"/>
      <c r="H38" s="115"/>
      <c r="I38" s="115"/>
      <c r="J38" s="115"/>
      <c r="K38" s="115"/>
      <c r="L38" s="115"/>
      <c r="M38" s="115"/>
      <c r="N38" s="115"/>
      <c r="O38" s="115"/>
      <c r="P38" s="115"/>
      <c r="Q38" s="115"/>
      <c r="R38" s="115"/>
      <c r="S38" s="115"/>
      <c r="T38" s="115"/>
      <c r="U38" s="115"/>
      <c r="V38" s="115"/>
      <c r="W38" s="115"/>
      <c r="X38" s="115"/>
      <c r="Y38" s="115"/>
      <c r="Z38" s="115"/>
      <c r="AA38" s="115"/>
      <c r="AB38" s="115"/>
      <c r="AC38" s="115"/>
      <c r="AD38" s="115"/>
      <c r="AE38" s="115"/>
      <c r="AF38" s="115"/>
      <c r="AG38" s="115"/>
      <c r="AH38" s="115"/>
      <c r="AI38" s="115"/>
      <c r="AJ38" s="115"/>
      <c r="AK38" s="115"/>
      <c r="AL38" s="115"/>
      <c r="AM38" s="115"/>
      <c r="AN38" s="115"/>
      <c r="AO38" s="115"/>
      <c r="AP38" s="115"/>
      <c r="AQ38" s="115"/>
      <c r="AR38" s="115"/>
      <c r="AS38" s="115"/>
      <c r="AT38" s="115"/>
      <c r="AU38" s="115"/>
      <c r="AV38" s="115"/>
      <c r="AW38" s="115"/>
      <c r="AX38" s="115"/>
      <c r="AY38" s="115"/>
      <c r="AZ38" s="115"/>
      <c r="BA38" s="115"/>
      <c r="BB38" s="115"/>
      <c r="BC38" s="115"/>
      <c r="BD38" s="115"/>
      <c r="BE38" s="116"/>
      <c r="BF38" s="41"/>
      <c r="BJ38" s="10"/>
    </row>
    <row r="39" spans="1:62" s="1" customFormat="1" ht="43.5" customHeight="1" x14ac:dyDescent="0.25">
      <c r="A39" s="64" t="s">
        <v>81</v>
      </c>
      <c r="B39" s="65"/>
      <c r="C39" s="12"/>
      <c r="D39" s="12"/>
      <c r="E39" s="12"/>
      <c r="F39" s="12"/>
      <c r="G39" s="4" t="s">
        <v>55</v>
      </c>
      <c r="H39" s="4">
        <v>5</v>
      </c>
      <c r="I39" s="26" t="s">
        <v>69</v>
      </c>
      <c r="J39" s="19" t="s">
        <v>41</v>
      </c>
      <c r="K39" s="12"/>
      <c r="L39" s="12"/>
      <c r="M39" s="19" t="s">
        <v>40</v>
      </c>
      <c r="N39" s="12"/>
      <c r="O39" s="19" t="s">
        <v>39</v>
      </c>
      <c r="P39" s="12"/>
      <c r="Q39" s="19" t="s">
        <v>40</v>
      </c>
      <c r="R39" s="12"/>
      <c r="S39" s="12"/>
      <c r="T39" s="12"/>
      <c r="U39" s="19" t="s">
        <v>40</v>
      </c>
      <c r="V39" s="14"/>
      <c r="W39" s="12"/>
      <c r="X39" s="12"/>
      <c r="Y39" s="19" t="s">
        <v>40</v>
      </c>
      <c r="Z39" s="12"/>
      <c r="AA39" s="12"/>
      <c r="AB39" s="12"/>
      <c r="AC39" s="19" t="s">
        <v>40</v>
      </c>
      <c r="AD39" s="12"/>
      <c r="AE39" s="12"/>
      <c r="AF39" s="12"/>
      <c r="AG39" s="19" t="s">
        <v>40</v>
      </c>
      <c r="AH39" s="19" t="s">
        <v>42</v>
      </c>
      <c r="AI39" s="12"/>
      <c r="AJ39" s="12"/>
      <c r="AK39" s="19" t="s">
        <v>40</v>
      </c>
      <c r="AL39" s="12"/>
      <c r="AM39" s="12"/>
      <c r="AN39" s="12"/>
      <c r="AO39" s="19" t="s">
        <v>40</v>
      </c>
      <c r="AP39" s="12"/>
      <c r="AQ39" s="12"/>
      <c r="AR39" s="12"/>
      <c r="AS39" s="19" t="s">
        <v>40</v>
      </c>
      <c r="AT39" s="12"/>
      <c r="AU39" s="12"/>
      <c r="AV39" s="12"/>
      <c r="AW39" s="19" t="s">
        <v>40</v>
      </c>
      <c r="AX39" s="12"/>
      <c r="AY39" s="12"/>
      <c r="AZ39" s="12"/>
      <c r="BA39" s="19" t="s">
        <v>40</v>
      </c>
      <c r="BB39" s="12"/>
      <c r="BC39" s="12"/>
      <c r="BD39" s="19" t="s">
        <v>40</v>
      </c>
      <c r="BE39" s="12"/>
      <c r="BF39" s="13"/>
      <c r="BJ39" s="10"/>
    </row>
    <row r="40" spans="1:62" s="1" customFormat="1" ht="91.5" customHeight="1" x14ac:dyDescent="0.25">
      <c r="A40" s="121" t="s">
        <v>86</v>
      </c>
      <c r="B40" s="122"/>
      <c r="C40" s="12"/>
      <c r="D40" s="12"/>
      <c r="E40" s="12"/>
      <c r="F40" s="12"/>
      <c r="G40" s="4" t="s">
        <v>52</v>
      </c>
      <c r="H40" s="4">
        <v>20</v>
      </c>
      <c r="I40" s="48" t="s">
        <v>100</v>
      </c>
      <c r="J40" s="7"/>
      <c r="K40" s="7"/>
      <c r="L40" s="7"/>
      <c r="M40" s="7"/>
      <c r="N40" s="3"/>
      <c r="O40" s="3"/>
      <c r="P40" s="3"/>
      <c r="Q40" s="3"/>
      <c r="R40" s="5"/>
      <c r="S40" s="5"/>
      <c r="T40" s="5"/>
      <c r="U40" s="5"/>
      <c r="V40" s="9"/>
      <c r="W40" s="8"/>
      <c r="X40" s="8"/>
      <c r="Y40" s="8"/>
      <c r="Z40" s="8"/>
      <c r="AA40" s="8"/>
      <c r="AB40" s="8"/>
      <c r="AC40" s="8"/>
      <c r="AD40" s="7"/>
      <c r="AE40" s="4"/>
      <c r="AF40" s="7"/>
      <c r="AH40" s="7"/>
      <c r="AI40" s="7"/>
      <c r="AJ40" s="7"/>
      <c r="AK40" s="17"/>
      <c r="AL40" s="3"/>
      <c r="AM40" s="17"/>
      <c r="AN40" s="7"/>
      <c r="AO40" s="17"/>
      <c r="AP40" s="3"/>
      <c r="AQ40" s="17"/>
      <c r="AR40" s="3"/>
      <c r="AS40" s="17"/>
      <c r="AT40" s="7"/>
      <c r="AU40" s="4"/>
      <c r="AV40" s="4"/>
      <c r="AW40" s="7"/>
      <c r="AX40" s="7"/>
      <c r="AY40" s="17"/>
      <c r="AZ40" s="7"/>
      <c r="BA40" s="3"/>
      <c r="BB40" s="4"/>
      <c r="BC40" s="3"/>
      <c r="BD40" s="7"/>
      <c r="BE40" s="7"/>
      <c r="BF40" s="13"/>
      <c r="BJ40" s="10"/>
    </row>
    <row r="41" spans="1:62" s="1" customFormat="1" ht="25.15" customHeight="1" x14ac:dyDescent="0.25">
      <c r="A41" s="70" t="s">
        <v>25</v>
      </c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2"/>
      <c r="BF41" s="41"/>
      <c r="BJ41" s="10"/>
    </row>
    <row r="42" spans="1:62" s="1" customFormat="1" ht="70.5" customHeight="1" x14ac:dyDescent="0.25">
      <c r="A42" s="64" t="s">
        <v>31</v>
      </c>
      <c r="B42" s="65"/>
      <c r="C42" s="12"/>
      <c r="D42" s="12"/>
      <c r="E42" s="12"/>
      <c r="F42" s="12"/>
      <c r="G42" s="4"/>
      <c r="H42" s="4"/>
      <c r="I42" s="48" t="s">
        <v>101</v>
      </c>
      <c r="J42" s="7"/>
      <c r="K42" s="7"/>
      <c r="L42" s="7"/>
      <c r="M42" s="7"/>
      <c r="N42" s="7"/>
      <c r="O42" s="7"/>
      <c r="P42" s="7"/>
      <c r="Q42" s="7"/>
      <c r="R42" s="7"/>
      <c r="S42" s="5"/>
      <c r="T42" s="5"/>
      <c r="U42" s="5"/>
      <c r="V42" s="9"/>
      <c r="W42" s="8"/>
      <c r="X42" s="8"/>
      <c r="Y42" s="8"/>
      <c r="Z42" s="8"/>
      <c r="AA42" s="42"/>
      <c r="AB42" s="42"/>
      <c r="AC42" s="42"/>
      <c r="AD42" s="43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13"/>
      <c r="BJ42" s="10"/>
    </row>
    <row r="43" spans="1:62" s="20" customFormat="1" ht="36" customHeight="1" x14ac:dyDescent="0.25">
      <c r="A43" s="64" t="s">
        <v>47</v>
      </c>
      <c r="B43" s="65"/>
      <c r="C43" s="12"/>
      <c r="D43" s="12"/>
      <c r="E43" s="12"/>
      <c r="F43" s="12"/>
      <c r="G43" s="4"/>
      <c r="H43" s="4"/>
      <c r="I43" s="4" t="s">
        <v>27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6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8"/>
      <c r="AY43" s="8"/>
      <c r="AZ43" s="8"/>
      <c r="BA43" s="8"/>
      <c r="BB43" s="7"/>
      <c r="BC43" s="3"/>
      <c r="BD43" s="3"/>
      <c r="BE43" s="3"/>
      <c r="BF43" s="13"/>
      <c r="BJ43" s="35"/>
    </row>
    <row r="44" spans="1:62" s="20" customFormat="1" ht="25.5" customHeight="1" x14ac:dyDescent="0.25">
      <c r="A44" s="70" t="s">
        <v>103</v>
      </c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2"/>
      <c r="BF44" s="51"/>
      <c r="BJ44" s="35"/>
    </row>
    <row r="45" spans="1:62" s="20" customFormat="1" ht="38.25" customHeight="1" x14ac:dyDescent="0.25">
      <c r="A45" s="64" t="s">
        <v>104</v>
      </c>
      <c r="B45" s="65"/>
      <c r="C45" s="44"/>
      <c r="D45" s="44"/>
      <c r="E45" s="44"/>
      <c r="F45" s="44"/>
      <c r="G45" s="45"/>
      <c r="H45" s="46"/>
      <c r="I45" s="4" t="s">
        <v>105</v>
      </c>
      <c r="J45" s="49"/>
      <c r="K45" s="49"/>
      <c r="L45" s="49"/>
      <c r="M45" s="8"/>
      <c r="N45" s="8"/>
      <c r="O45" s="8"/>
      <c r="P45" s="8"/>
      <c r="Q45" s="8"/>
      <c r="R45" s="8"/>
      <c r="S45" s="8"/>
      <c r="T45" s="8"/>
      <c r="U45" s="8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  <c r="AL45" s="49"/>
      <c r="AM45" s="49"/>
      <c r="AN45" s="49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13"/>
      <c r="BJ45" s="35"/>
    </row>
    <row r="46" spans="1:62" s="20" customFormat="1" ht="33" x14ac:dyDescent="0.25">
      <c r="A46" s="64" t="s">
        <v>106</v>
      </c>
      <c r="B46" s="65"/>
      <c r="C46" s="44"/>
      <c r="D46" s="44"/>
      <c r="E46" s="44"/>
      <c r="F46" s="44"/>
      <c r="G46" s="45"/>
      <c r="H46" s="46"/>
      <c r="I46" s="4" t="s">
        <v>105</v>
      </c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13"/>
      <c r="BJ46" s="35"/>
    </row>
    <row r="47" spans="1:62" s="20" customFormat="1" ht="82.5" x14ac:dyDescent="0.25">
      <c r="A47" s="64" t="s">
        <v>107</v>
      </c>
      <c r="B47" s="65"/>
      <c r="C47" s="44"/>
      <c r="D47" s="44"/>
      <c r="E47" s="44"/>
      <c r="F47" s="44"/>
      <c r="G47" s="45"/>
      <c r="H47" s="46"/>
      <c r="I47" s="4" t="s">
        <v>108</v>
      </c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13"/>
      <c r="BJ47" s="35"/>
    </row>
    <row r="48" spans="1:62" ht="55.5" customHeight="1" x14ac:dyDescent="0.25">
      <c r="A48" s="64" t="s">
        <v>109</v>
      </c>
      <c r="B48" s="65"/>
      <c r="C48" s="24"/>
      <c r="D48" s="24"/>
      <c r="E48" s="24"/>
      <c r="F48" s="24"/>
      <c r="G48" s="24"/>
      <c r="H48" s="24"/>
      <c r="I48" s="4" t="s">
        <v>110</v>
      </c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49"/>
      <c r="AM48" s="49"/>
      <c r="AN48" s="49"/>
      <c r="AO48" s="49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  <c r="BE48" s="49"/>
      <c r="BF48" s="13"/>
    </row>
    <row r="49" spans="1:58" ht="66" x14ac:dyDescent="0.25">
      <c r="A49" s="64" t="s">
        <v>111</v>
      </c>
      <c r="B49" s="65"/>
      <c r="C49" s="24"/>
      <c r="D49" s="24"/>
      <c r="E49" s="24"/>
      <c r="F49" s="24"/>
      <c r="G49" s="24"/>
      <c r="H49" s="24"/>
      <c r="I49" s="4" t="s">
        <v>112</v>
      </c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8"/>
      <c r="AI49" s="8"/>
      <c r="AJ49" s="8"/>
      <c r="AK49" s="8"/>
      <c r="AL49" s="8"/>
      <c r="AM49" s="8"/>
      <c r="AN49" s="8"/>
      <c r="AO49" s="8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49"/>
      <c r="BF49" s="13"/>
    </row>
    <row r="50" spans="1:58" ht="82.5" x14ac:dyDescent="0.25">
      <c r="A50" s="64" t="s">
        <v>113</v>
      </c>
      <c r="B50" s="65"/>
      <c r="I50" s="4" t="s">
        <v>114</v>
      </c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8"/>
      <c r="AQ50" s="8"/>
      <c r="AR50" s="8"/>
      <c r="AS50" s="8"/>
      <c r="AT50" s="8"/>
      <c r="AU50" s="8"/>
      <c r="AV50" s="8"/>
      <c r="AW50" s="49"/>
      <c r="AX50" s="49"/>
      <c r="AY50" s="49"/>
      <c r="AZ50" s="49"/>
      <c r="BA50" s="49"/>
      <c r="BB50" s="49"/>
      <c r="BC50" s="49"/>
      <c r="BD50" s="49"/>
      <c r="BE50" s="49"/>
      <c r="BF50" s="13"/>
    </row>
    <row r="51" spans="1:58" ht="82.5" x14ac:dyDescent="0.25">
      <c r="A51" s="64" t="s">
        <v>115</v>
      </c>
      <c r="B51" s="65"/>
      <c r="I51" s="4" t="s">
        <v>116</v>
      </c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13"/>
    </row>
    <row r="52" spans="1:58" ht="61.5" customHeight="1" x14ac:dyDescent="0.25">
      <c r="A52" s="64" t="s">
        <v>117</v>
      </c>
      <c r="B52" s="65"/>
      <c r="I52" s="4" t="s">
        <v>122</v>
      </c>
      <c r="J52" s="49"/>
      <c r="K52" s="49"/>
      <c r="L52" s="49"/>
      <c r="M52" s="49"/>
      <c r="N52" s="49"/>
      <c r="O52" s="49"/>
      <c r="P52" s="49"/>
      <c r="Q52" s="49"/>
      <c r="R52" s="54"/>
      <c r="S52" s="54"/>
      <c r="T52" s="54"/>
      <c r="U52" s="54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13"/>
    </row>
    <row r="53" spans="1:58" ht="18.75" customHeight="1" x14ac:dyDescent="0.25">
      <c r="A53" s="70" t="s">
        <v>118</v>
      </c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2"/>
      <c r="BF53" s="40"/>
    </row>
    <row r="54" spans="1:58" ht="32.25" customHeight="1" x14ac:dyDescent="0.25">
      <c r="A54" s="64" t="s">
        <v>140</v>
      </c>
      <c r="B54" s="65"/>
      <c r="C54" s="52"/>
      <c r="D54" s="52"/>
      <c r="E54" s="52"/>
      <c r="F54" s="52"/>
      <c r="G54" s="47"/>
      <c r="H54" s="47"/>
      <c r="I54" s="54" t="s">
        <v>119</v>
      </c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8"/>
      <c r="BC54" s="8"/>
      <c r="BD54" s="8"/>
      <c r="BE54" s="8"/>
      <c r="BF54" s="13"/>
    </row>
    <row r="55" spans="1:58" ht="32.25" customHeight="1" x14ac:dyDescent="0.25">
      <c r="A55" s="64" t="s">
        <v>123</v>
      </c>
      <c r="B55" s="65"/>
      <c r="C55" s="52"/>
      <c r="D55" s="52"/>
      <c r="E55" s="52"/>
      <c r="F55" s="52"/>
      <c r="G55" s="47"/>
      <c r="H55" s="47"/>
      <c r="I55" s="54" t="s">
        <v>119</v>
      </c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8"/>
      <c r="AA55" s="8"/>
      <c r="AB55" s="8"/>
      <c r="AC55" s="8"/>
      <c r="AD55" s="50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8"/>
      <c r="AY55" s="8"/>
      <c r="AZ55" s="8"/>
      <c r="BA55" s="8"/>
      <c r="BB55" s="50"/>
      <c r="BC55" s="50"/>
      <c r="BD55" s="50"/>
      <c r="BE55" s="50"/>
      <c r="BF55" s="13"/>
    </row>
    <row r="56" spans="1:58" ht="32.25" customHeight="1" x14ac:dyDescent="0.25">
      <c r="A56" s="64" t="s">
        <v>124</v>
      </c>
      <c r="B56" s="65"/>
      <c r="C56" s="52"/>
      <c r="D56" s="52"/>
      <c r="E56" s="52"/>
      <c r="F56" s="52"/>
      <c r="G56" s="47"/>
      <c r="H56" s="47"/>
      <c r="I56" s="54" t="s">
        <v>119</v>
      </c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8"/>
      <c r="W56" s="8"/>
      <c r="X56" s="8"/>
      <c r="Y56" s="8"/>
      <c r="Z56" s="50"/>
      <c r="AA56" s="50"/>
      <c r="AB56" s="50"/>
      <c r="AC56" s="50"/>
      <c r="AD56" s="50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8"/>
      <c r="AU56" s="8"/>
      <c r="AV56" s="8"/>
      <c r="AW56" s="8"/>
      <c r="AX56" s="50"/>
      <c r="AY56" s="50"/>
      <c r="AZ56" s="50"/>
      <c r="BA56" s="50"/>
      <c r="BB56" s="50"/>
      <c r="BC56" s="50"/>
      <c r="BD56" s="50"/>
      <c r="BE56" s="50"/>
      <c r="BF56" s="13"/>
    </row>
    <row r="57" spans="1:58" ht="32.25" customHeight="1" x14ac:dyDescent="0.25">
      <c r="A57" s="64" t="s">
        <v>125</v>
      </c>
      <c r="B57" s="65"/>
      <c r="C57" s="52"/>
      <c r="D57" s="52"/>
      <c r="E57" s="52"/>
      <c r="F57" s="52"/>
      <c r="G57" s="47"/>
      <c r="H57" s="47"/>
      <c r="I57" s="54" t="s">
        <v>119</v>
      </c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8"/>
      <c r="BC57" s="8"/>
      <c r="BD57" s="8"/>
      <c r="BE57" s="8"/>
      <c r="BF57" s="13"/>
    </row>
    <row r="58" spans="1:58" ht="32.25" customHeight="1" x14ac:dyDescent="0.25">
      <c r="A58" s="64" t="s">
        <v>126</v>
      </c>
      <c r="B58" s="65"/>
      <c r="C58" s="52"/>
      <c r="D58" s="52"/>
      <c r="E58" s="52"/>
      <c r="F58" s="52"/>
      <c r="G58" s="47"/>
      <c r="H58" s="47"/>
      <c r="I58" s="54" t="s">
        <v>119</v>
      </c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8"/>
      <c r="Y58" s="8"/>
      <c r="Z58" s="8"/>
      <c r="AA58" s="8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8"/>
      <c r="AW58" s="8"/>
      <c r="AX58" s="8"/>
      <c r="AY58" s="8"/>
      <c r="AZ58" s="50"/>
      <c r="BA58" s="50"/>
      <c r="BB58" s="50"/>
      <c r="BC58" s="50"/>
      <c r="BD58" s="50"/>
      <c r="BE58" s="50"/>
      <c r="BF58" s="13"/>
    </row>
    <row r="59" spans="1:58" ht="32.25" customHeight="1" x14ac:dyDescent="0.25">
      <c r="A59" s="64" t="s">
        <v>127</v>
      </c>
      <c r="B59" s="65"/>
      <c r="C59" s="52"/>
      <c r="D59" s="52"/>
      <c r="E59" s="52"/>
      <c r="F59" s="52"/>
      <c r="G59" s="47"/>
      <c r="H59" s="47"/>
      <c r="I59" s="54" t="s">
        <v>119</v>
      </c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8"/>
      <c r="W59" s="8"/>
      <c r="X59" s="8"/>
      <c r="Y59" s="8"/>
      <c r="Z59" s="50"/>
      <c r="AA59" s="50"/>
      <c r="AB59" s="50"/>
      <c r="AC59" s="50"/>
      <c r="AD59" s="50"/>
      <c r="AE59" s="50"/>
      <c r="AF59" s="50"/>
      <c r="AG59" s="50"/>
      <c r="AH59" s="50"/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8"/>
      <c r="AU59" s="8"/>
      <c r="AV59" s="8"/>
      <c r="AW59" s="8"/>
      <c r="AX59" s="50"/>
      <c r="AY59" s="50"/>
      <c r="AZ59" s="50"/>
      <c r="BA59" s="50"/>
      <c r="BB59" s="50"/>
      <c r="BC59" s="50"/>
      <c r="BD59" s="50"/>
      <c r="BE59" s="50"/>
      <c r="BF59" s="13"/>
    </row>
    <row r="60" spans="1:58" ht="32.25" customHeight="1" x14ac:dyDescent="0.25">
      <c r="A60" s="64" t="s">
        <v>128</v>
      </c>
      <c r="B60" s="65"/>
      <c r="C60" s="52"/>
      <c r="D60" s="52"/>
      <c r="E60" s="52"/>
      <c r="F60" s="52"/>
      <c r="G60" s="47"/>
      <c r="H60" s="47"/>
      <c r="I60" s="54" t="s">
        <v>119</v>
      </c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8"/>
      <c r="AA60" s="8"/>
      <c r="AB60" s="8"/>
      <c r="AC60" s="8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8"/>
      <c r="AY60" s="8"/>
      <c r="AZ60" s="8"/>
      <c r="BA60" s="8"/>
      <c r="BB60" s="50"/>
      <c r="BC60" s="50"/>
      <c r="BD60" s="50"/>
      <c r="BE60" s="50"/>
      <c r="BF60" s="13"/>
    </row>
    <row r="61" spans="1:58" ht="32.25" customHeight="1" x14ac:dyDescent="0.25">
      <c r="A61" s="64" t="s">
        <v>129</v>
      </c>
      <c r="B61" s="65"/>
      <c r="C61" s="52"/>
      <c r="D61" s="52"/>
      <c r="E61" s="52"/>
      <c r="F61" s="52"/>
      <c r="G61" s="47"/>
      <c r="H61" s="47"/>
      <c r="I61" s="54" t="s">
        <v>119</v>
      </c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8"/>
      <c r="W61" s="8"/>
      <c r="X61" s="8"/>
      <c r="Y61" s="8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8"/>
      <c r="AU61" s="8"/>
      <c r="AV61" s="8"/>
      <c r="AW61" s="8"/>
      <c r="AX61" s="50"/>
      <c r="AY61" s="50"/>
      <c r="AZ61" s="50"/>
      <c r="BA61" s="50"/>
      <c r="BB61" s="50"/>
      <c r="BC61" s="50"/>
      <c r="BD61" s="50"/>
      <c r="BE61" s="50"/>
      <c r="BF61" s="13"/>
    </row>
    <row r="62" spans="1:58" ht="32.25" customHeight="1" x14ac:dyDescent="0.25">
      <c r="A62" s="64" t="s">
        <v>130</v>
      </c>
      <c r="B62" s="65"/>
      <c r="C62" s="52"/>
      <c r="D62" s="52"/>
      <c r="E62" s="52"/>
      <c r="F62" s="52"/>
      <c r="G62" s="47"/>
      <c r="H62" s="47"/>
      <c r="I62" s="54" t="s">
        <v>119</v>
      </c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8"/>
      <c r="AB62" s="8"/>
      <c r="AC62" s="8"/>
      <c r="AD62" s="8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8"/>
      <c r="AZ62" s="8"/>
      <c r="BA62" s="8"/>
      <c r="BB62" s="8"/>
      <c r="BC62" s="50"/>
      <c r="BD62" s="50"/>
      <c r="BE62" s="50"/>
      <c r="BF62" s="13"/>
    </row>
    <row r="63" spans="1:58" ht="32.25" customHeight="1" x14ac:dyDescent="0.25">
      <c r="A63" s="64" t="s">
        <v>131</v>
      </c>
      <c r="B63" s="65"/>
      <c r="C63" s="52"/>
      <c r="D63" s="52"/>
      <c r="E63" s="52"/>
      <c r="F63" s="52"/>
      <c r="G63" s="47"/>
      <c r="H63" s="47"/>
      <c r="I63" s="54" t="s">
        <v>119</v>
      </c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8"/>
      <c r="W63" s="8"/>
      <c r="X63" s="8"/>
      <c r="Y63" s="8"/>
      <c r="Z63" s="50"/>
      <c r="AA63" s="50"/>
      <c r="AB63" s="50"/>
      <c r="AC63" s="50"/>
      <c r="AD63" s="50"/>
      <c r="AE63" s="50"/>
      <c r="AF63" s="50"/>
      <c r="AG63" s="50"/>
      <c r="AH63" s="50"/>
      <c r="AI63" s="50"/>
      <c r="AJ63" s="50"/>
      <c r="AK63" s="50"/>
      <c r="AL63" s="50"/>
      <c r="AM63" s="50"/>
      <c r="AN63" s="50"/>
      <c r="AO63" s="50"/>
      <c r="AP63" s="50"/>
      <c r="AQ63" s="50"/>
      <c r="AR63" s="50"/>
      <c r="AS63" s="50"/>
      <c r="AT63" s="8"/>
      <c r="AU63" s="8"/>
      <c r="AV63" s="8"/>
      <c r="AW63" s="8"/>
      <c r="AX63" s="50"/>
      <c r="AY63" s="50"/>
      <c r="AZ63" s="50"/>
      <c r="BA63" s="50"/>
      <c r="BB63" s="50"/>
      <c r="BC63" s="50"/>
      <c r="BD63" s="50"/>
      <c r="BE63" s="50"/>
      <c r="BF63" s="13"/>
    </row>
    <row r="64" spans="1:58" ht="32.25" customHeight="1" x14ac:dyDescent="0.25">
      <c r="A64" s="64" t="s">
        <v>132</v>
      </c>
      <c r="B64" s="65"/>
      <c r="C64" s="52"/>
      <c r="D64" s="52"/>
      <c r="E64" s="52"/>
      <c r="F64" s="52"/>
      <c r="G64" s="47"/>
      <c r="H64" s="47"/>
      <c r="I64" s="54" t="s">
        <v>119</v>
      </c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8"/>
      <c r="AB64" s="8"/>
      <c r="AC64" s="8"/>
      <c r="AD64" s="8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8"/>
      <c r="AZ64" s="8"/>
      <c r="BA64" s="8"/>
      <c r="BB64" s="8"/>
      <c r="BC64" s="50"/>
      <c r="BD64" s="50"/>
      <c r="BE64" s="50"/>
      <c r="BF64" s="13"/>
    </row>
    <row r="65" spans="1:58" ht="32.25" customHeight="1" x14ac:dyDescent="0.25">
      <c r="A65" s="64" t="s">
        <v>133</v>
      </c>
      <c r="B65" s="65"/>
      <c r="C65" s="52"/>
      <c r="D65" s="52"/>
      <c r="E65" s="52"/>
      <c r="F65" s="52"/>
      <c r="G65" s="47"/>
      <c r="H65" s="47"/>
      <c r="I65" s="54" t="s">
        <v>119</v>
      </c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8"/>
      <c r="Y65" s="8"/>
      <c r="Z65" s="8"/>
      <c r="AA65" s="8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8"/>
      <c r="AW65" s="8"/>
      <c r="AX65" s="8"/>
      <c r="AY65" s="8"/>
      <c r="AZ65" s="50"/>
      <c r="BA65" s="50"/>
      <c r="BB65" s="50"/>
      <c r="BC65" s="50"/>
      <c r="BD65" s="50"/>
      <c r="BE65" s="50"/>
      <c r="BF65" s="13"/>
    </row>
    <row r="66" spans="1:58" ht="32.25" customHeight="1" x14ac:dyDescent="0.25">
      <c r="A66" s="64" t="s">
        <v>134</v>
      </c>
      <c r="B66" s="65"/>
      <c r="C66" s="52"/>
      <c r="D66" s="52"/>
      <c r="E66" s="52"/>
      <c r="F66" s="52"/>
      <c r="G66" s="47"/>
      <c r="H66" s="47"/>
      <c r="I66" s="54" t="s">
        <v>119</v>
      </c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8"/>
      <c r="AE66" s="8"/>
      <c r="AF66" s="8"/>
      <c r="AG66" s="8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8"/>
      <c r="BC66" s="8"/>
      <c r="BD66" s="8"/>
      <c r="BE66" s="8"/>
      <c r="BF66" s="13"/>
    </row>
    <row r="67" spans="1:58" ht="32.25" customHeight="1" x14ac:dyDescent="0.25">
      <c r="A67" s="64" t="s">
        <v>135</v>
      </c>
      <c r="B67" s="65"/>
      <c r="C67" s="52"/>
      <c r="D67" s="52"/>
      <c r="E67" s="52"/>
      <c r="F67" s="52"/>
      <c r="G67" s="47"/>
      <c r="H67" s="47"/>
      <c r="I67" s="54" t="s">
        <v>119</v>
      </c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8"/>
      <c r="U67" s="8"/>
      <c r="V67" s="8"/>
      <c r="W67" s="8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8"/>
      <c r="AS67" s="8"/>
      <c r="AT67" s="8"/>
      <c r="AU67" s="8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13"/>
    </row>
    <row r="68" spans="1:58" ht="32.25" customHeight="1" x14ac:dyDescent="0.25">
      <c r="A68" s="64" t="s">
        <v>136</v>
      </c>
      <c r="B68" s="65"/>
      <c r="C68" s="52"/>
      <c r="D68" s="52"/>
      <c r="E68" s="52"/>
      <c r="F68" s="52"/>
      <c r="G68" s="47"/>
      <c r="H68" s="47"/>
      <c r="I68" s="54" t="s">
        <v>119</v>
      </c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8"/>
      <c r="U68" s="8"/>
      <c r="V68" s="8"/>
      <c r="W68" s="8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8"/>
      <c r="AS68" s="8"/>
      <c r="AT68" s="8"/>
      <c r="AU68" s="8"/>
      <c r="AV68" s="50"/>
      <c r="AW68" s="50"/>
      <c r="AX68" s="50"/>
      <c r="AY68" s="50"/>
      <c r="AZ68" s="50"/>
      <c r="BA68" s="50"/>
      <c r="BB68" s="50"/>
      <c r="BC68" s="50"/>
      <c r="BD68" s="50"/>
      <c r="BE68" s="50"/>
      <c r="BF68" s="13"/>
    </row>
    <row r="69" spans="1:58" ht="32.25" customHeight="1" x14ac:dyDescent="0.25">
      <c r="A69" s="64" t="s">
        <v>137</v>
      </c>
      <c r="B69" s="65"/>
      <c r="C69" s="52"/>
      <c r="D69" s="52"/>
      <c r="E69" s="52"/>
      <c r="F69" s="52"/>
      <c r="G69" s="47"/>
      <c r="H69" s="47"/>
      <c r="I69" s="54" t="s">
        <v>119</v>
      </c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8"/>
      <c r="U69" s="8"/>
      <c r="V69" s="8"/>
      <c r="W69" s="8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  <c r="AJ69" s="50"/>
      <c r="AK69" s="50"/>
      <c r="AL69" s="50"/>
      <c r="AM69" s="50"/>
      <c r="AN69" s="50"/>
      <c r="AO69" s="50"/>
      <c r="AP69" s="50"/>
      <c r="AQ69" s="50"/>
      <c r="AR69" s="8"/>
      <c r="AS69" s="8"/>
      <c r="AT69" s="8"/>
      <c r="AU69" s="8"/>
      <c r="AV69" s="50"/>
      <c r="AW69" s="50"/>
      <c r="AX69" s="50"/>
      <c r="AY69" s="50"/>
      <c r="AZ69" s="50"/>
      <c r="BA69" s="50"/>
      <c r="BB69" s="50"/>
      <c r="BC69" s="50"/>
      <c r="BD69" s="50"/>
      <c r="BE69" s="50"/>
      <c r="BF69" s="13"/>
    </row>
    <row r="70" spans="1:58" ht="32.25" customHeight="1" x14ac:dyDescent="0.25">
      <c r="A70" s="64" t="s">
        <v>138</v>
      </c>
      <c r="B70" s="65"/>
      <c r="C70" s="52"/>
      <c r="D70" s="52"/>
      <c r="E70" s="52"/>
      <c r="F70" s="52"/>
      <c r="G70" s="47"/>
      <c r="H70" s="47"/>
      <c r="I70" s="54" t="s">
        <v>119</v>
      </c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8"/>
      <c r="AA70" s="8"/>
      <c r="AB70" s="8"/>
      <c r="AC70" s="8"/>
      <c r="AD70" s="50"/>
      <c r="AE70" s="50"/>
      <c r="AF70" s="50"/>
      <c r="AG70" s="50"/>
      <c r="AH70" s="50"/>
      <c r="AI70" s="50"/>
      <c r="AJ70" s="8"/>
      <c r="AK70" s="8"/>
      <c r="AL70" s="8"/>
      <c r="AM70" s="8"/>
      <c r="AN70" s="50"/>
      <c r="AO70" s="50"/>
      <c r="AP70" s="50"/>
      <c r="AQ70" s="50"/>
      <c r="AR70" s="50"/>
      <c r="AS70" s="50"/>
      <c r="AT70" s="8"/>
      <c r="AU70" s="8"/>
      <c r="AV70" s="8"/>
      <c r="AW70" s="8"/>
      <c r="AX70" s="50"/>
      <c r="AY70" s="50"/>
      <c r="AZ70" s="50"/>
      <c r="BA70" s="50"/>
      <c r="BB70" s="8"/>
      <c r="BC70" s="8"/>
      <c r="BD70" s="8"/>
      <c r="BE70" s="8"/>
      <c r="BF70" s="13"/>
    </row>
    <row r="71" spans="1:58" ht="32.25" customHeight="1" x14ac:dyDescent="0.25">
      <c r="A71" s="64" t="s">
        <v>139</v>
      </c>
      <c r="B71" s="65"/>
      <c r="C71" s="52"/>
      <c r="D71" s="52"/>
      <c r="E71" s="52"/>
      <c r="F71" s="52"/>
      <c r="G71" s="47"/>
      <c r="H71" s="47"/>
      <c r="I71" s="54" t="s">
        <v>119</v>
      </c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8"/>
      <c r="W71" s="8"/>
      <c r="X71" s="8"/>
      <c r="Y71" s="8"/>
      <c r="Z71" s="50"/>
      <c r="AA71" s="50"/>
      <c r="AB71" s="50"/>
      <c r="AC71" s="50"/>
      <c r="AD71" s="50"/>
      <c r="AE71" s="50"/>
      <c r="AF71" s="50"/>
      <c r="AG71" s="50"/>
      <c r="AH71" s="50"/>
      <c r="AI71" s="50"/>
      <c r="AJ71" s="50"/>
      <c r="AK71" s="50"/>
      <c r="AL71" s="50"/>
      <c r="AM71" s="50"/>
      <c r="AN71" s="50"/>
      <c r="AO71" s="50"/>
      <c r="AP71" s="50"/>
      <c r="AQ71" s="50"/>
      <c r="AR71" s="50"/>
      <c r="AS71" s="50"/>
      <c r="AT71" s="8"/>
      <c r="AU71" s="8"/>
      <c r="AV71" s="8"/>
      <c r="AW71" s="8"/>
      <c r="AX71" s="50"/>
      <c r="AY71" s="50"/>
      <c r="AZ71" s="50"/>
      <c r="BA71" s="50"/>
      <c r="BB71" s="50"/>
      <c r="BC71" s="50"/>
      <c r="BD71" s="50"/>
      <c r="BE71" s="50"/>
      <c r="BF71" s="13"/>
    </row>
    <row r="72" spans="1:58" x14ac:dyDescent="0.25">
      <c r="A72" s="70" t="s">
        <v>120</v>
      </c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  <c r="AH72" s="71"/>
      <c r="AI72" s="71"/>
      <c r="AJ72" s="71"/>
      <c r="AK72" s="71"/>
      <c r="AL72" s="71"/>
      <c r="AM72" s="71"/>
      <c r="AN72" s="71"/>
      <c r="AO72" s="71"/>
      <c r="AP72" s="71"/>
      <c r="AQ72" s="71"/>
      <c r="AR72" s="71"/>
      <c r="AS72" s="71"/>
      <c r="AT72" s="71"/>
      <c r="AU72" s="71"/>
      <c r="AV72" s="71"/>
      <c r="AW72" s="71"/>
      <c r="AX72" s="71"/>
      <c r="AY72" s="71"/>
      <c r="AZ72" s="71"/>
      <c r="BA72" s="71"/>
      <c r="BB72" s="71"/>
      <c r="BC72" s="71"/>
      <c r="BD72" s="71"/>
      <c r="BE72" s="72"/>
      <c r="BF72" s="40"/>
    </row>
    <row r="73" spans="1:58" ht="33" x14ac:dyDescent="0.25">
      <c r="A73" s="64" t="s">
        <v>141</v>
      </c>
      <c r="B73" s="65"/>
      <c r="C73" s="125"/>
      <c r="D73" s="126"/>
      <c r="E73" s="125"/>
      <c r="F73" s="126"/>
      <c r="G73" s="125"/>
      <c r="H73" s="126"/>
      <c r="I73" s="57" t="s">
        <v>121</v>
      </c>
      <c r="J73" s="8"/>
      <c r="K73" s="8"/>
      <c r="L73" s="8"/>
      <c r="M73" s="8"/>
      <c r="N73" s="8"/>
      <c r="O73" s="8"/>
      <c r="P73" s="8"/>
      <c r="Q73" s="8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8"/>
      <c r="AI73" s="8"/>
      <c r="AJ73" s="8"/>
      <c r="AK73" s="8"/>
      <c r="AL73" s="8"/>
      <c r="AM73" s="8"/>
      <c r="AN73" s="8"/>
      <c r="AO73" s="8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13"/>
    </row>
    <row r="74" spans="1:58" ht="33" x14ac:dyDescent="0.25">
      <c r="A74" s="64" t="s">
        <v>142</v>
      </c>
      <c r="B74" s="65"/>
      <c r="C74" s="125"/>
      <c r="D74" s="126"/>
      <c r="E74" s="125"/>
      <c r="F74" s="126"/>
      <c r="G74" s="125"/>
      <c r="H74" s="126"/>
      <c r="I74" s="57" t="s">
        <v>121</v>
      </c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8"/>
      <c r="AI74" s="8"/>
      <c r="AJ74" s="8"/>
      <c r="AK74" s="8"/>
      <c r="AL74" s="8"/>
      <c r="AM74" s="8"/>
      <c r="AN74" s="8"/>
      <c r="AO74" s="8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13"/>
    </row>
    <row r="75" spans="1:58" ht="33" x14ac:dyDescent="0.25">
      <c r="A75" s="64" t="s">
        <v>143</v>
      </c>
      <c r="B75" s="65"/>
      <c r="C75" s="125"/>
      <c r="D75" s="126"/>
      <c r="E75" s="125"/>
      <c r="F75" s="126"/>
      <c r="G75" s="125"/>
      <c r="H75" s="126"/>
      <c r="I75" s="57" t="s">
        <v>121</v>
      </c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8"/>
      <c r="AI75" s="8"/>
      <c r="AJ75" s="8"/>
      <c r="AK75" s="8"/>
      <c r="AL75" s="8"/>
      <c r="AM75" s="8"/>
      <c r="AN75" s="8"/>
      <c r="AO75" s="8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13"/>
    </row>
    <row r="76" spans="1:58" ht="33" x14ac:dyDescent="0.25">
      <c r="A76" s="64" t="s">
        <v>144</v>
      </c>
      <c r="B76" s="65"/>
      <c r="C76" s="125"/>
      <c r="D76" s="126"/>
      <c r="E76" s="125"/>
      <c r="F76" s="126"/>
      <c r="G76" s="125"/>
      <c r="H76" s="126"/>
      <c r="I76" s="57" t="s">
        <v>121</v>
      </c>
      <c r="J76" s="8"/>
      <c r="K76" s="8"/>
      <c r="L76" s="8"/>
      <c r="M76" s="8"/>
      <c r="N76" s="8"/>
      <c r="O76" s="8"/>
      <c r="P76" s="8"/>
      <c r="Q76" s="8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  <c r="BF76" s="13"/>
    </row>
    <row r="77" spans="1:58" ht="33" x14ac:dyDescent="0.25">
      <c r="A77" s="64" t="s">
        <v>145</v>
      </c>
      <c r="B77" s="65"/>
      <c r="C77" s="125"/>
      <c r="D77" s="126"/>
      <c r="E77" s="125"/>
      <c r="F77" s="126"/>
      <c r="G77" s="125"/>
      <c r="H77" s="126"/>
      <c r="I77" s="57" t="s">
        <v>121</v>
      </c>
      <c r="J77" s="8"/>
      <c r="K77" s="8"/>
      <c r="L77" s="8"/>
      <c r="M77" s="8"/>
      <c r="N77" s="8"/>
      <c r="O77" s="8"/>
      <c r="P77" s="8"/>
      <c r="Q77" s="8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  <c r="BF77" s="13"/>
    </row>
    <row r="78" spans="1:58" ht="33" customHeight="1" x14ac:dyDescent="0.25">
      <c r="A78" s="64" t="s">
        <v>146</v>
      </c>
      <c r="B78" s="65"/>
      <c r="C78" s="125"/>
      <c r="D78" s="126"/>
      <c r="E78" s="125"/>
      <c r="F78" s="126"/>
      <c r="G78" s="125"/>
      <c r="H78" s="126"/>
      <c r="I78" s="57" t="s">
        <v>121</v>
      </c>
      <c r="J78" s="8"/>
      <c r="K78" s="8"/>
      <c r="L78" s="8"/>
      <c r="M78" s="8"/>
      <c r="N78" s="53"/>
      <c r="O78" s="53"/>
      <c r="P78" s="53"/>
      <c r="Q78" s="53"/>
      <c r="R78" s="8"/>
      <c r="S78" s="8"/>
      <c r="T78" s="8"/>
      <c r="U78" s="8"/>
      <c r="V78" s="53"/>
      <c r="W78" s="53"/>
      <c r="X78" s="53"/>
      <c r="Y78" s="53"/>
      <c r="Z78" s="8"/>
      <c r="AA78" s="8"/>
      <c r="AB78" s="8"/>
      <c r="AC78" s="8"/>
      <c r="AD78" s="53"/>
      <c r="AE78" s="53"/>
      <c r="AF78" s="53"/>
      <c r="AG78" s="53"/>
      <c r="AH78" s="8"/>
      <c r="AI78" s="8"/>
      <c r="AJ78" s="8"/>
      <c r="AK78" s="8"/>
      <c r="AL78" s="53"/>
      <c r="AM78" s="53"/>
      <c r="AN78" s="53"/>
      <c r="AO78" s="53"/>
      <c r="AP78" s="8"/>
      <c r="AQ78" s="8"/>
      <c r="AR78" s="8"/>
      <c r="AS78" s="8"/>
      <c r="AT78" s="53"/>
      <c r="AU78" s="53"/>
      <c r="AV78" s="53"/>
      <c r="AW78" s="53"/>
      <c r="AX78" s="8"/>
      <c r="AY78" s="8"/>
      <c r="AZ78" s="8"/>
      <c r="BA78" s="8"/>
      <c r="BB78" s="53"/>
      <c r="BC78" s="53"/>
      <c r="BD78" s="53"/>
      <c r="BE78" s="53"/>
      <c r="BF78" s="13"/>
    </row>
    <row r="79" spans="1:58" ht="33" x14ac:dyDescent="0.25">
      <c r="A79" s="64" t="s">
        <v>147</v>
      </c>
      <c r="B79" s="65"/>
      <c r="C79" s="125"/>
      <c r="D79" s="126"/>
      <c r="E79" s="125"/>
      <c r="F79" s="126"/>
      <c r="G79" s="125"/>
      <c r="H79" s="126"/>
      <c r="I79" s="57" t="s">
        <v>121</v>
      </c>
      <c r="J79" s="8"/>
      <c r="K79" s="8"/>
      <c r="L79" s="8"/>
      <c r="M79" s="8"/>
      <c r="N79" s="8"/>
      <c r="O79" s="8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8"/>
      <c r="AI79" s="8"/>
      <c r="AJ79" s="8"/>
      <c r="AK79" s="8"/>
      <c r="AL79" s="8"/>
      <c r="AM79" s="8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3"/>
      <c r="BC79" s="53"/>
      <c r="BD79" s="53"/>
      <c r="BE79" s="53"/>
      <c r="BF79" s="13"/>
    </row>
    <row r="80" spans="1:58" ht="33.75" customHeight="1" thickBot="1" x14ac:dyDescent="0.3">
      <c r="A80" s="64" t="s">
        <v>148</v>
      </c>
      <c r="B80" s="65"/>
      <c r="C80" s="125"/>
      <c r="D80" s="126"/>
      <c r="E80" s="125"/>
      <c r="F80" s="126"/>
      <c r="G80" s="125"/>
      <c r="H80" s="126"/>
      <c r="I80" s="57" t="s">
        <v>121</v>
      </c>
      <c r="J80" s="8"/>
      <c r="K80" s="8"/>
      <c r="L80" s="8"/>
      <c r="M80" s="8"/>
      <c r="N80" s="8"/>
      <c r="O80" s="8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8"/>
      <c r="AI80" s="8"/>
      <c r="AJ80" s="8"/>
      <c r="AK80" s="8"/>
      <c r="AL80" s="8"/>
      <c r="AM80" s="8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3"/>
      <c r="BC80" s="53"/>
      <c r="BD80" s="53"/>
      <c r="BE80" s="53"/>
      <c r="BF80" s="13"/>
    </row>
    <row r="81" spans="1:58" ht="24" customHeight="1" x14ac:dyDescent="0.25">
      <c r="A81" s="70" t="s">
        <v>155</v>
      </c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2"/>
      <c r="BF81" s="13"/>
    </row>
    <row r="82" spans="1:58" ht="42.75" customHeight="1" x14ac:dyDescent="0.25">
      <c r="A82" s="127" t="s">
        <v>149</v>
      </c>
      <c r="B82" s="127"/>
      <c r="C82" s="54"/>
      <c r="D82" s="54"/>
      <c r="E82" s="54" t="s">
        <v>150</v>
      </c>
      <c r="F82" s="53" t="s">
        <v>151</v>
      </c>
      <c r="G82" s="53" t="s">
        <v>152</v>
      </c>
      <c r="H82" s="53"/>
      <c r="I82" s="54" t="s">
        <v>152</v>
      </c>
      <c r="J82" s="53"/>
      <c r="K82" s="53"/>
      <c r="L82" s="53"/>
      <c r="M82" s="53"/>
      <c r="N82" s="53"/>
      <c r="O82" s="53"/>
      <c r="P82" s="8"/>
      <c r="Q82" s="8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13"/>
    </row>
    <row r="83" spans="1:58" ht="42.75" customHeight="1" x14ac:dyDescent="0.25">
      <c r="A83" s="127" t="s">
        <v>153</v>
      </c>
      <c r="B83" s="127"/>
      <c r="C83" s="54"/>
      <c r="D83" s="54"/>
      <c r="E83" s="54" t="s">
        <v>150</v>
      </c>
      <c r="F83" s="53" t="s">
        <v>152</v>
      </c>
      <c r="G83" s="53" t="s">
        <v>152</v>
      </c>
      <c r="H83" s="53"/>
      <c r="I83" s="54" t="s">
        <v>152</v>
      </c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8"/>
      <c r="U83" s="8"/>
      <c r="V83" s="53"/>
      <c r="W83" s="53"/>
      <c r="X83" s="8"/>
      <c r="Y83" s="8"/>
      <c r="Z83" s="53"/>
      <c r="AA83" s="53"/>
      <c r="AB83" s="8"/>
      <c r="AC83" s="8"/>
      <c r="AD83" s="53"/>
      <c r="AE83" s="53"/>
      <c r="AF83" s="8"/>
      <c r="AG83" s="8"/>
      <c r="AH83" s="53"/>
      <c r="AI83" s="53"/>
      <c r="AJ83" s="8"/>
      <c r="AK83" s="8"/>
      <c r="AL83" s="53"/>
      <c r="AM83" s="53"/>
      <c r="AN83" s="8"/>
      <c r="AO83" s="8"/>
      <c r="AP83" s="53"/>
      <c r="AQ83" s="53"/>
      <c r="AR83" s="8"/>
      <c r="AS83" s="8"/>
      <c r="AT83" s="53"/>
      <c r="AU83" s="53"/>
      <c r="AV83" s="8"/>
      <c r="AW83" s="8"/>
      <c r="AX83" s="53"/>
      <c r="AY83" s="53"/>
      <c r="AZ83" s="8"/>
      <c r="BA83" s="8"/>
      <c r="BB83" s="53"/>
      <c r="BC83" s="53"/>
      <c r="BD83" s="8"/>
      <c r="BE83" s="8"/>
      <c r="BF83" s="13"/>
    </row>
    <row r="84" spans="1:58" ht="42.75" customHeight="1" x14ac:dyDescent="0.25">
      <c r="A84" s="127" t="s">
        <v>154</v>
      </c>
      <c r="B84" s="127"/>
      <c r="C84" s="54"/>
      <c r="D84" s="54"/>
      <c r="E84" s="54" t="s">
        <v>150</v>
      </c>
      <c r="F84" s="53" t="s">
        <v>152</v>
      </c>
      <c r="G84" s="53" t="s">
        <v>152</v>
      </c>
      <c r="H84" s="53"/>
      <c r="I84" s="54" t="s">
        <v>152</v>
      </c>
      <c r="J84" s="53"/>
      <c r="K84" s="53"/>
      <c r="L84" s="53"/>
      <c r="M84" s="53"/>
      <c r="N84" s="53"/>
      <c r="O84" s="8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7"/>
      <c r="BE84" s="7"/>
      <c r="BF84" s="13"/>
    </row>
    <row r="85" spans="1:58" ht="28.5" customHeight="1" x14ac:dyDescent="0.25">
      <c r="A85" s="70" t="s">
        <v>158</v>
      </c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2"/>
      <c r="BF85" s="41"/>
    </row>
    <row r="86" spans="1:58" ht="34.5" customHeight="1" x14ac:dyDescent="0.25">
      <c r="A86" s="131" t="s">
        <v>157</v>
      </c>
      <c r="B86" s="132"/>
      <c r="I86" s="54" t="s">
        <v>156</v>
      </c>
      <c r="J86" s="53"/>
      <c r="K86" s="53"/>
      <c r="L86" s="53"/>
      <c r="M86" s="53"/>
      <c r="N86" s="53"/>
      <c r="O86" s="53"/>
      <c r="P86" s="7"/>
      <c r="Q86" s="7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8"/>
      <c r="BE86" s="8"/>
      <c r="BF86" s="13"/>
    </row>
    <row r="87" spans="1:58" x14ac:dyDescent="0.25">
      <c r="A87" s="128" t="s">
        <v>37</v>
      </c>
      <c r="B87" s="129"/>
      <c r="C87" s="129"/>
      <c r="D87" s="129"/>
      <c r="E87" s="129"/>
      <c r="F87" s="129"/>
      <c r="G87" s="129"/>
      <c r="H87" s="130"/>
      <c r="I87" s="133" t="s">
        <v>102</v>
      </c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  <c r="W87" s="133"/>
      <c r="X87" s="133"/>
      <c r="Y87" s="133"/>
      <c r="Z87" s="133"/>
      <c r="AA87" s="133"/>
      <c r="AB87" s="133"/>
      <c r="AC87" s="133"/>
      <c r="AD87" s="133"/>
      <c r="AE87" s="133"/>
      <c r="AF87" s="133"/>
      <c r="AG87" s="133"/>
      <c r="AH87" s="133"/>
      <c r="AI87" s="133"/>
      <c r="AJ87" s="133"/>
      <c r="AK87" s="133"/>
      <c r="AL87" s="133"/>
      <c r="AM87" s="133"/>
      <c r="AN87" s="133"/>
      <c r="AO87" s="133"/>
      <c r="AP87" s="133"/>
      <c r="AQ87" s="133"/>
      <c r="AR87" s="133"/>
      <c r="AS87" s="133"/>
      <c r="AT87" s="133"/>
      <c r="AU87" s="133"/>
      <c r="AV87" s="133"/>
      <c r="AW87" s="133"/>
      <c r="AX87" s="133"/>
      <c r="AY87" s="133"/>
      <c r="AZ87" s="133"/>
      <c r="BA87" s="133"/>
      <c r="BB87" s="133"/>
      <c r="BC87" s="133"/>
      <c r="BD87" s="133"/>
      <c r="BE87" s="133"/>
    </row>
    <row r="88" spans="1:58" x14ac:dyDescent="0.25">
      <c r="A88" s="128" t="s">
        <v>30</v>
      </c>
      <c r="B88" s="129"/>
      <c r="C88" s="129"/>
      <c r="D88" s="129"/>
      <c r="E88" s="129"/>
      <c r="F88" s="129"/>
      <c r="G88" s="129"/>
      <c r="H88" s="130"/>
      <c r="I88" s="134">
        <v>46073</v>
      </c>
      <c r="J88" s="135"/>
      <c r="K88" s="135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  <c r="AK88" s="135"/>
      <c r="AL88" s="135"/>
      <c r="AM88" s="135"/>
      <c r="AN88" s="135"/>
      <c r="AO88" s="135"/>
      <c r="AP88" s="135"/>
      <c r="AQ88" s="135"/>
      <c r="AR88" s="135"/>
      <c r="AS88" s="135"/>
      <c r="AT88" s="135"/>
      <c r="AU88" s="135"/>
      <c r="AV88" s="135"/>
      <c r="AW88" s="135"/>
      <c r="AX88" s="135"/>
      <c r="AY88" s="135"/>
      <c r="AZ88" s="135"/>
      <c r="BA88" s="135"/>
      <c r="BB88" s="135"/>
      <c r="BC88" s="135"/>
      <c r="BD88" s="135"/>
      <c r="BE88" s="136"/>
    </row>
  </sheetData>
  <sheetProtection formatCells="0" formatColumns="0" formatRows="0" insertRows="0" deleteRows="0"/>
  <protectedRanges>
    <protectedRange algorithmName="SHA-512" hashValue="DEhtgLWWX1fGTfY6/jrV83UQn2eRyEcf52ixXqwJG1h9snypFLTtsrlTn4v+3Jfc8qsPtJTcbYO5FAd7DzT8Lw==" saltValue="QsONzCYV9PF/Cm9GQzUNrg==" spinCount="100000" sqref="C36:E36" name="Rango1_1"/>
    <protectedRange algorithmName="SHA-512" hashValue="DEhtgLWWX1fGTfY6/jrV83UQn2eRyEcf52ixXqwJG1h9snypFLTtsrlTn4v+3Jfc8qsPtJTcbYO5FAd7DzT8Lw==" saltValue="QsONzCYV9PF/Cm9GQzUNrg==" spinCount="100000" sqref="A35:B35" name="Rango1_1_1"/>
    <protectedRange algorithmName="SHA-512" hashValue="DEhtgLWWX1fGTfY6/jrV83UQn2eRyEcf52ixXqwJG1h9snypFLTtsrlTn4v+3Jfc8qsPtJTcbYO5FAd7DzT8Lw==" saltValue="QsONzCYV9PF/Cm9GQzUNrg==" spinCount="100000" sqref="A37:B37" name="Rango1_1_1_2"/>
  </protectedRanges>
  <mergeCells count="133">
    <mergeCell ref="A84:B84"/>
    <mergeCell ref="A81:BE81"/>
    <mergeCell ref="A85:BE85"/>
    <mergeCell ref="A87:H87"/>
    <mergeCell ref="A88:H88"/>
    <mergeCell ref="A86:B86"/>
    <mergeCell ref="G77:H77"/>
    <mergeCell ref="C78:D78"/>
    <mergeCell ref="E78:F78"/>
    <mergeCell ref="G78:H78"/>
    <mergeCell ref="C79:D79"/>
    <mergeCell ref="E79:F79"/>
    <mergeCell ref="G79:H79"/>
    <mergeCell ref="A82:B82"/>
    <mergeCell ref="A83:B83"/>
    <mergeCell ref="A79:B79"/>
    <mergeCell ref="A80:B80"/>
    <mergeCell ref="A78:B78"/>
    <mergeCell ref="C80:D80"/>
    <mergeCell ref="E80:F80"/>
    <mergeCell ref="G80:H80"/>
    <mergeCell ref="I87:BE87"/>
    <mergeCell ref="I88:BE88"/>
    <mergeCell ref="C76:D76"/>
    <mergeCell ref="E76:F76"/>
    <mergeCell ref="G76:H76"/>
    <mergeCell ref="C77:D77"/>
    <mergeCell ref="E77:F77"/>
    <mergeCell ref="A74:B74"/>
    <mergeCell ref="A75:B75"/>
    <mergeCell ref="A76:B76"/>
    <mergeCell ref="A77:B77"/>
    <mergeCell ref="C74:D74"/>
    <mergeCell ref="E74:F74"/>
    <mergeCell ref="G74:H74"/>
    <mergeCell ref="C75:D75"/>
    <mergeCell ref="E75:F75"/>
    <mergeCell ref="G75:H75"/>
    <mergeCell ref="A58:B58"/>
    <mergeCell ref="A69:B69"/>
    <mergeCell ref="A70:B70"/>
    <mergeCell ref="A71:B71"/>
    <mergeCell ref="A72:BE72"/>
    <mergeCell ref="A73:B73"/>
    <mergeCell ref="A64:B64"/>
    <mergeCell ref="A65:B65"/>
    <mergeCell ref="A66:B66"/>
    <mergeCell ref="A67:B67"/>
    <mergeCell ref="A68:B68"/>
    <mergeCell ref="A59:B59"/>
    <mergeCell ref="A60:B60"/>
    <mergeCell ref="A61:B61"/>
    <mergeCell ref="A62:B62"/>
    <mergeCell ref="A63:B63"/>
    <mergeCell ref="C73:D73"/>
    <mergeCell ref="E73:F73"/>
    <mergeCell ref="G73:H73"/>
    <mergeCell ref="A49:B49"/>
    <mergeCell ref="A50:B50"/>
    <mergeCell ref="A51:B51"/>
    <mergeCell ref="A52:B52"/>
    <mergeCell ref="A53:BE53"/>
    <mergeCell ref="A44:BE44"/>
    <mergeCell ref="A45:B45"/>
    <mergeCell ref="A46:B46"/>
    <mergeCell ref="A47:B47"/>
    <mergeCell ref="A48:B48"/>
    <mergeCell ref="A54:B54"/>
    <mergeCell ref="A55:B55"/>
    <mergeCell ref="A56:B56"/>
    <mergeCell ref="A57:B57"/>
    <mergeCell ref="A38:BE38"/>
    <mergeCell ref="A34:BE34"/>
    <mergeCell ref="A14:BE14"/>
    <mergeCell ref="A15:B15"/>
    <mergeCell ref="A17:B17"/>
    <mergeCell ref="A18:B18"/>
    <mergeCell ref="A19:B19"/>
    <mergeCell ref="A33:B33"/>
    <mergeCell ref="A31:B31"/>
    <mergeCell ref="A23:B23"/>
    <mergeCell ref="A24:B24"/>
    <mergeCell ref="A29:B29"/>
    <mergeCell ref="A28:B28"/>
    <mergeCell ref="A43:B43"/>
    <mergeCell ref="A42:B42"/>
    <mergeCell ref="W25:X25"/>
    <mergeCell ref="AP25:AQ25"/>
    <mergeCell ref="A41:BE41"/>
    <mergeCell ref="A39:B39"/>
    <mergeCell ref="A40:B40"/>
    <mergeCell ref="AV1:BE6"/>
    <mergeCell ref="BB10:BE11"/>
    <mergeCell ref="B1:AU4"/>
    <mergeCell ref="B5:AU5"/>
    <mergeCell ref="B6:AU6"/>
    <mergeCell ref="A10:B12"/>
    <mergeCell ref="AT10:AW11"/>
    <mergeCell ref="C11:C12"/>
    <mergeCell ref="AP10:AS11"/>
    <mergeCell ref="V10:Y11"/>
    <mergeCell ref="N10:Q11"/>
    <mergeCell ref="R10:U11"/>
    <mergeCell ref="I10:I12"/>
    <mergeCell ref="AX10:BA11"/>
    <mergeCell ref="A7:BE7"/>
    <mergeCell ref="A8:BE8"/>
    <mergeCell ref="A9:BE9"/>
    <mergeCell ref="C10:F10"/>
    <mergeCell ref="D11:D12"/>
    <mergeCell ref="E11:E12"/>
    <mergeCell ref="F11:F12"/>
    <mergeCell ref="Z10:AC11"/>
    <mergeCell ref="AD10:AG11"/>
    <mergeCell ref="AH10:AK11"/>
    <mergeCell ref="BF10:BF12"/>
    <mergeCell ref="H10:H12"/>
    <mergeCell ref="A35:B35"/>
    <mergeCell ref="A37:B37"/>
    <mergeCell ref="A16:B16"/>
    <mergeCell ref="A25:B25"/>
    <mergeCell ref="A26:B26"/>
    <mergeCell ref="A32:B32"/>
    <mergeCell ref="A27:B27"/>
    <mergeCell ref="A20:B20"/>
    <mergeCell ref="A22:B22"/>
    <mergeCell ref="A21:B21"/>
    <mergeCell ref="J10:M11"/>
    <mergeCell ref="G10:G12"/>
    <mergeCell ref="AL10:AO11"/>
    <mergeCell ref="A13:BE13"/>
    <mergeCell ref="A30:B30"/>
    <mergeCell ref="A36:B36"/>
  </mergeCells>
  <conditionalFormatting sqref="A35:A36">
    <cfRule type="cellIs" dxfId="5" priority="19" operator="equal">
      <formula>0</formula>
    </cfRule>
  </conditionalFormatting>
  <conditionalFormatting sqref="A37">
    <cfRule type="cellIs" dxfId="4" priority="29" operator="equal">
      <formula>0</formula>
    </cfRule>
  </conditionalFormatting>
  <conditionalFormatting sqref="I43 I39 I15:I33 I35:I37 I45">
    <cfRule type="cellIs" dxfId="3" priority="3" operator="equal">
      <formula>"Jefe Oficina Control Interno y Evaluación"</formula>
    </cfRule>
    <cfRule type="cellIs" dxfId="2" priority="4" operator="equal">
      <formula>"PENDIENTE"</formula>
    </cfRule>
  </conditionalFormatting>
  <conditionalFormatting sqref="I46:I52">
    <cfRule type="cellIs" dxfId="1" priority="1" operator="equal">
      <formula>"Jefe Oficina Control Interno y Evaluación"</formula>
    </cfRule>
    <cfRule type="cellIs" dxfId="0" priority="2" operator="equal">
      <formula>"PENDIENTE"</formula>
    </cfRule>
  </conditionalFormatting>
  <dataValidations count="1">
    <dataValidation type="list" allowBlank="1" showInputMessage="1" showErrorMessage="1" sqref="G39:G40 G15:G33 G35:G37 G42:G47">
      <formula1>"Anual,Semestral,Cuatrimestral,Trimestral,Bimestral,Mensual,Eventual"</formula1>
    </dataValidation>
  </dataValidations>
  <pageMargins left="0.51181102362204722" right="0.51181102362204722" top="0.55118110236220474" bottom="0.55118110236220474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0" sqref="A10"/>
    </sheetView>
  </sheetViews>
  <sheetFormatPr baseColWidth="10" defaultRowHeight="15" x14ac:dyDescent="0.25"/>
  <cols>
    <col min="1" max="1" width="45.28515625" bestFit="1" customWidth="1"/>
  </cols>
  <sheetData>
    <row r="1" spans="1:1" ht="15.75" thickBot="1" x14ac:dyDescent="0.3">
      <c r="A1" s="29" t="s">
        <v>75</v>
      </c>
    </row>
    <row r="2" spans="1:1" x14ac:dyDescent="0.25">
      <c r="A2" s="30"/>
    </row>
    <row r="3" spans="1:1" x14ac:dyDescent="0.25">
      <c r="A3" s="31" t="s">
        <v>62</v>
      </c>
    </row>
    <row r="4" spans="1:1" x14ac:dyDescent="0.25">
      <c r="A4" s="31" t="s">
        <v>38</v>
      </c>
    </row>
    <row r="5" spans="1:1" x14ac:dyDescent="0.25">
      <c r="A5" s="31" t="s">
        <v>69</v>
      </c>
    </row>
    <row r="6" spans="1:1" x14ac:dyDescent="0.25">
      <c r="A6" s="31" t="s">
        <v>70</v>
      </c>
    </row>
    <row r="7" spans="1:1" x14ac:dyDescent="0.25">
      <c r="A7" s="31" t="s">
        <v>71</v>
      </c>
    </row>
    <row r="8" spans="1:1" x14ac:dyDescent="0.25">
      <c r="A8" s="31" t="s">
        <v>72</v>
      </c>
    </row>
    <row r="9" spans="1:1" ht="27" x14ac:dyDescent="0.25">
      <c r="A9" s="39" t="s">
        <v>79</v>
      </c>
    </row>
    <row r="10" spans="1:1" x14ac:dyDescent="0.25">
      <c r="A10" s="33" t="s">
        <v>73</v>
      </c>
    </row>
    <row r="11" spans="1:1" x14ac:dyDescent="0.25">
      <c r="A11" s="33" t="s">
        <v>27</v>
      </c>
    </row>
    <row r="12" spans="1:1" x14ac:dyDescent="0.25">
      <c r="A12" s="31" t="s">
        <v>74</v>
      </c>
    </row>
    <row r="13" spans="1:1" x14ac:dyDescent="0.25">
      <c r="A13" s="31" t="s">
        <v>68</v>
      </c>
    </row>
    <row r="14" spans="1:1" x14ac:dyDescent="0.25">
      <c r="A14" s="33"/>
    </row>
    <row r="15" spans="1:1" ht="15.75" thickBot="1" x14ac:dyDescent="0.3">
      <c r="A15" s="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 de evaluaciones 2026 CI</vt:lpstr>
      <vt:lpstr>Hoja1</vt:lpstr>
      <vt:lpstr>'Plan de evaluaciones 2026 CI'!Área_de_impresión</vt:lpstr>
      <vt:lpstr>'Plan de evaluaciones 2026 CI'!Títulos_a_imprimir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UNAD</dc:creator>
  <cp:lastModifiedBy>metrosaluddosi</cp:lastModifiedBy>
  <cp:lastPrinted>2025-01-15T21:43:49Z</cp:lastPrinted>
  <dcterms:created xsi:type="dcterms:W3CDTF">2007-10-10T14:59:30Z</dcterms:created>
  <dcterms:modified xsi:type="dcterms:W3CDTF">2026-03-10T18:52:00Z</dcterms:modified>
</cp:coreProperties>
</file>