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Z:\1. PLANES INSTITUCIONALES\1.4 OTROS PLANES INSTITUCIONALES\PLANES 2026\PLAN SEGURIDAD Y SALUD TRABAJO\"/>
    </mc:Choice>
  </mc:AlternateContent>
  <xr:revisionPtr revIDLastSave="0" documentId="8_{3AF7351A-E7B9-4B9D-A5AD-C555BE5C7AE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Plan Trabajo 2026" sheetId="2" r:id="rId1"/>
    <sheet name="PLAN DE ACCION 2026" sheetId="5" r:id="rId2"/>
    <sheet name="INDICADORES" sheetId="4" r:id="rId3"/>
  </sheets>
  <definedNames>
    <definedName name="_xlnm.Print_Area" localSheetId="0">'Plan Trabajo 2026'!$A$1:$AF$55</definedName>
    <definedName name="Excel_BuiltIn_Print_Area_1_1">#REF!</definedName>
    <definedName name="Excel_BuiltIn_Print_Area_1_1_1">#REF!</definedName>
    <definedName name="Excel_BuiltIn_Print_Area_1_1_1_1">#REF!</definedName>
    <definedName name="Excel_BuiltIn_Print_Area_1_1_1_1_1">"$#REF!.$A$1:$Z$56"</definedName>
    <definedName name="Excel_BuiltIn_Print_Area_2_1">#REF!</definedName>
    <definedName name="Excel_BuiltIn_Print_Area_2_1_1">#REF!</definedName>
    <definedName name="Excel_BuiltIn_Print_Area_2_1_1_1">#REF!</definedName>
    <definedName name="Excel_BuiltIn_Print_Area_3">#REF!</definedName>
    <definedName name="Excel_BuiltIn_Print_Area_3_1">#REF!</definedName>
    <definedName name="Excel_BuiltIn_Print_Area_3_1_1">#REF!</definedName>
    <definedName name="Excel_BuiltIn_Print_Area_3_1_1_1">#REF!</definedName>
    <definedName name="Excel_BuiltIn_Print_Area_4_1">#REF!</definedName>
    <definedName name="Excel_BuiltIn_Print_Area_4_1_1">#REF!</definedName>
    <definedName name="Excel_BuiltIn_Print_Area_4_1_1_1">"$#REF!.$A$1:$Z$37"</definedName>
    <definedName name="Excel_BuiltIn_Print_Area_5">"$#REF!.$A$1:$AJ$52"</definedName>
    <definedName name="Excel_BuiltIn_Print_Area_5_1">"$#REF!.$A$1:$Z$52"</definedName>
    <definedName name="Excel_BuiltIn_Print_Area_5_1_1">"$#REF!.$A$1:$Z$53"</definedName>
    <definedName name="Excel_BuiltIn_Print_Area_6_1">"$#REF!.$A$1:$Z$49"</definedName>
    <definedName name="Excel_BuiltIn_Print_Area_6_1_1">"$#REF!.$A$1:$Z$38"</definedName>
  </definedNames>
  <calcPr calcId="191029"/>
</workbook>
</file>

<file path=xl/calcChain.xml><?xml version="1.0" encoding="utf-8"?>
<calcChain xmlns="http://schemas.openxmlformats.org/spreadsheetml/2006/main">
  <c r="AE48" i="2" l="1"/>
  <c r="AE54" i="2" l="1"/>
  <c r="AD51" i="2" l="1"/>
  <c r="AC51" i="2"/>
  <c r="AD50" i="2"/>
  <c r="AC50" i="2"/>
  <c r="AD47" i="2"/>
  <c r="AC47" i="2"/>
  <c r="AD46" i="2"/>
  <c r="AC46" i="2"/>
  <c r="AD45" i="2"/>
  <c r="AC45" i="2"/>
  <c r="AD44" i="2"/>
  <c r="AC44" i="2"/>
  <c r="AD43" i="2"/>
  <c r="AC43" i="2"/>
  <c r="AD42" i="2"/>
  <c r="AC42" i="2"/>
  <c r="AD41" i="2"/>
  <c r="AC41" i="2"/>
  <c r="AE40" i="2"/>
  <c r="AD39" i="2"/>
  <c r="AC39" i="2"/>
  <c r="AD38" i="2"/>
  <c r="AC38" i="2"/>
  <c r="AD37" i="2"/>
  <c r="AC37" i="2"/>
  <c r="AD36" i="2"/>
  <c r="AC36" i="2"/>
  <c r="AD35" i="2"/>
  <c r="AC35" i="2"/>
  <c r="AD34" i="2"/>
  <c r="AC34" i="2"/>
  <c r="AD33" i="2"/>
  <c r="AC33" i="2"/>
  <c r="AD32" i="2"/>
  <c r="AC32" i="2"/>
  <c r="AD31" i="2"/>
  <c r="AC31" i="2"/>
  <c r="AD30" i="2"/>
  <c r="AC30" i="2"/>
  <c r="AD29" i="2"/>
  <c r="AC29" i="2"/>
  <c r="AD28" i="2"/>
  <c r="AC28" i="2"/>
  <c r="AD27" i="2"/>
  <c r="AC27" i="2"/>
  <c r="AD26" i="2"/>
  <c r="AC26" i="2"/>
  <c r="AD25" i="2"/>
  <c r="AC25" i="2"/>
  <c r="AD24" i="2"/>
  <c r="AC24" i="2"/>
  <c r="AD23" i="2"/>
  <c r="AC23" i="2"/>
  <c r="AE22" i="2"/>
  <c r="AD21" i="2"/>
  <c r="AC21" i="2"/>
  <c r="AD20" i="2"/>
  <c r="AC20" i="2"/>
  <c r="AD19" i="2"/>
  <c r="AC19" i="2"/>
  <c r="AD18" i="2"/>
  <c r="AC18" i="2"/>
  <c r="AD17" i="2"/>
  <c r="AC17" i="2"/>
  <c r="AD16" i="2"/>
  <c r="AC16" i="2"/>
  <c r="AD15" i="2"/>
  <c r="AE15" i="2" s="1"/>
  <c r="AD14" i="2"/>
  <c r="AE14" i="2" s="1"/>
  <c r="AD13" i="2"/>
  <c r="AC13" i="2"/>
  <c r="AD12" i="2"/>
  <c r="AC12" i="2"/>
  <c r="AE11" i="2"/>
  <c r="AD10" i="2"/>
  <c r="AC10" i="2"/>
  <c r="AD9" i="2"/>
  <c r="AC9" i="2"/>
  <c r="AE16" i="2" l="1"/>
  <c r="AE24" i="2"/>
  <c r="AE42" i="2"/>
  <c r="AE46" i="2"/>
  <c r="AE13" i="2"/>
  <c r="AE28" i="2"/>
  <c r="AE32" i="2"/>
  <c r="AE50" i="2"/>
  <c r="AE36" i="2"/>
  <c r="AE12" i="2"/>
  <c r="AE41" i="2"/>
  <c r="AE47" i="2"/>
  <c r="AE18" i="2"/>
  <c r="AE26" i="2"/>
  <c r="AE10" i="2"/>
  <c r="AE17" i="2"/>
  <c r="AE19" i="2"/>
  <c r="AE33" i="2"/>
  <c r="AE35" i="2"/>
  <c r="AE23" i="2"/>
  <c r="AE30" i="2"/>
  <c r="AE37" i="2"/>
  <c r="AE39" i="2"/>
  <c r="AE43" i="2"/>
  <c r="AE45" i="2"/>
  <c r="AE21" i="2"/>
  <c r="AE25" i="2"/>
  <c r="AE27" i="2"/>
  <c r="AE34" i="2"/>
  <c r="AE51" i="2"/>
  <c r="AE20" i="2"/>
  <c r="AE29" i="2"/>
  <c r="AE31" i="2"/>
  <c r="AE38" i="2"/>
  <c r="AE44" i="2"/>
  <c r="AE9" i="2"/>
</calcChain>
</file>

<file path=xl/sharedStrings.xml><?xml version="1.0" encoding="utf-8"?>
<sst xmlns="http://schemas.openxmlformats.org/spreadsheetml/2006/main" count="505" uniqueCount="194">
  <si>
    <t>ITEM</t>
  </si>
  <si>
    <t>DESCRIPCIÓN</t>
  </si>
  <si>
    <t>RESPONSABLE</t>
  </si>
  <si>
    <t>BIMESTRE I</t>
  </si>
  <si>
    <t>BIMESTRE II</t>
  </si>
  <si>
    <t>BIMESTRE III</t>
  </si>
  <si>
    <t>BIMESTRE IV</t>
  </si>
  <si>
    <t>BIMESTRE V</t>
  </si>
  <si>
    <t>BIMESTRE VI</t>
  </si>
  <si>
    <t>EVIDENCIAS</t>
  </si>
  <si>
    <t>CONSOLIDADO</t>
  </si>
  <si>
    <t xml:space="preserve">OBSERVACIONES 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</si>
  <si>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</si>
  <si>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</si>
  <si>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</si>
  <si>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</si>
  <si>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</si>
  <si>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</si>
  <si>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</si>
  <si>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</si>
  <si>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</si>
  <si>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</si>
  <si>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</si>
  <si>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</si>
  <si>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</t>
  </si>
  <si>
    <t>E</t>
  </si>
  <si>
    <t xml:space="preserve">E </t>
  </si>
  <si>
    <t>% CUMPLIMIENTO</t>
  </si>
  <si>
    <t>Elaborar plan de trabajo anual.</t>
  </si>
  <si>
    <t xml:space="preserve">Grupo  SST - Gestor ARL </t>
  </si>
  <si>
    <t>Plan de trabajo anual</t>
  </si>
  <si>
    <t>Actualización y  Elaboración del Plan de Trabajo Profesionales de la ARL.</t>
  </si>
  <si>
    <t xml:space="preserve">Plan de trabajo final </t>
  </si>
  <si>
    <t>Actualizar perfil sociodemográfico de la ESE Metrosalud.</t>
  </si>
  <si>
    <t>Diseño y definición del plan de capacitación anual para la prevención e intervención de los Riesgos</t>
  </si>
  <si>
    <t>Grupo SST</t>
  </si>
  <si>
    <t xml:space="preserve"> </t>
  </si>
  <si>
    <t>Acta de Reunión COPASST y documento del Plan de capacitación para el SG SST</t>
  </si>
  <si>
    <t>Autoevaluación SGSST</t>
  </si>
  <si>
    <t xml:space="preserve">Grupo SST - Gestor de la ARL </t>
  </si>
  <si>
    <t xml:space="preserve">Formato de evaluación </t>
  </si>
  <si>
    <t>Revisión estado de Actividades por parte de la ARL</t>
  </si>
  <si>
    <t xml:space="preserve">Grupo SST - Gestor ARL </t>
  </si>
  <si>
    <t>Informe mensual Gestión Actividades</t>
  </si>
  <si>
    <t xml:space="preserve">Actualización de la documentación del SG- SST. </t>
  </si>
  <si>
    <t xml:space="preserve">Grupo SST - Gestor  ARL </t>
  </si>
  <si>
    <t>Documentos actualizados o revisados</t>
  </si>
  <si>
    <t xml:space="preserve">Reporte Trimestral para los indicadores de gestión </t>
  </si>
  <si>
    <t xml:space="preserve">Indicadores de gestión </t>
  </si>
  <si>
    <t>Proyectar Respuesta a los Requerimientos por parte de funcionarios, Entidades externas (EPS. Juzgados, etc.)</t>
  </si>
  <si>
    <t>Grupo  SST</t>
  </si>
  <si>
    <t xml:space="preserve">Respuesta a requerimientos </t>
  </si>
  <si>
    <t>Grupo SST-Director del Talento Humano</t>
  </si>
  <si>
    <t xml:space="preserve">Documento firmado </t>
  </si>
  <si>
    <t xml:space="preserve">Grupo  SST - Gestor Positiva ARL </t>
  </si>
  <si>
    <t>Acta de reunión del COPASST</t>
  </si>
  <si>
    <t>Auditoría Interna del proceso de SST (Acompañamiento del COPASST)</t>
  </si>
  <si>
    <t>Auditores Internos</t>
  </si>
  <si>
    <t>Documento</t>
  </si>
  <si>
    <t>Rendición de cuentas al interior de la entidad  plan de acción</t>
  </si>
  <si>
    <t>Lider SST</t>
  </si>
  <si>
    <t>Soporte</t>
  </si>
  <si>
    <t>Realizar Seguimiento y /o Actualización Matrices de Riesgos : identificación, valoración, establecer Controles; Gestión de Control de Riesgos</t>
  </si>
  <si>
    <t>Grupo  SST - Asesor  ARL</t>
  </si>
  <si>
    <t>Matrices actualizadas .</t>
  </si>
  <si>
    <t>Incentivar en los servidores medidas de protección individual y colectiva, Incentivar cumplimiento de uso de EPP.                                     Realizar y divulgar estándares de seguridad y de procedimientos de trabajo seguro mediante capacitaciones.
Entregar y capacitar en uso de EPP al todos los servidores</t>
  </si>
  <si>
    <t xml:space="preserve">Procedimientos, instructivos o listados </t>
  </si>
  <si>
    <t>Investigar 100% Incidentes y Accidentes de Trabajo</t>
  </si>
  <si>
    <t>Grupo  SST - Asesor ARL</t>
  </si>
  <si>
    <t>Formato de Investigación de AT</t>
  </si>
  <si>
    <t>Realizar simulaciones y simulacros para poner a prueba los Planes de Emergencia de cada una de las Sedes  y ajustar planes</t>
  </si>
  <si>
    <t>Grupo SST - Grupo Brigadistas</t>
  </si>
  <si>
    <t>Informe simulacros y planes ajustados si fue necesario.</t>
  </si>
  <si>
    <t>Realizar Reuniones Periódicas con lideres  de plan de emergencias. Apoyar actividades relacionadas con  el Plan de Emergencia,  y simulacros para cada una de las Sedes .</t>
  </si>
  <si>
    <t>Grupo SST - lideres plan de emergencias</t>
  </si>
  <si>
    <t>Listados de asistencia</t>
  </si>
  <si>
    <t xml:space="preserve">Realizar inspecciones de seguridad en cada una de las sedes </t>
  </si>
  <si>
    <t>Grupo SST - COPASST</t>
  </si>
  <si>
    <t xml:space="preserve">Formato de Inspección  e informe en excel ACPM </t>
  </si>
  <si>
    <t>Capacitar brigadas de emergencia</t>
  </si>
  <si>
    <t>Asesor  ARL</t>
  </si>
  <si>
    <t>Listados de asistencia y programa</t>
  </si>
  <si>
    <t xml:space="preserve"> Realizar Seguimiento a  acciones preventivas,correctivas y de mejora,mediante Inspecciones planeadas.</t>
  </si>
  <si>
    <t>Formato de ACPM con seguimientos</t>
  </si>
  <si>
    <t>Grupo  SST -  Asesores  Médico ARL</t>
  </si>
  <si>
    <t>Concepto de valoraciones. Cuadro Consolidado de valoraciones</t>
  </si>
  <si>
    <t>Análizar el informe epidemiológico elaborado por la IPS prestadora de examenes ocupacionales y concepto medico ocupacional como insumo de los PVE desarrollados en SST.</t>
  </si>
  <si>
    <t>Grupo  SST -IPS Contratada - Asesoría Médico ARL</t>
  </si>
  <si>
    <t xml:space="preserve">Informe </t>
  </si>
  <si>
    <t xml:space="preserve">Realizar  seguimiento y evaluaciones Post-Incapacidad a servidores con incapacidades mayores a 30 dias </t>
  </si>
  <si>
    <t>Grupo  SST - Asesoría Médico ARL</t>
  </si>
  <si>
    <t>Informe Trimestral</t>
  </si>
  <si>
    <t xml:space="preserve">Grupo  SST - Asesoría Médico ARL </t>
  </si>
  <si>
    <t xml:space="preserve">Grupo  SST - Asesoría  ARL </t>
  </si>
  <si>
    <t>Control de asistencia</t>
  </si>
  <si>
    <t xml:space="preserve"> Continuar programa DME riesgo ergonomico</t>
  </si>
  <si>
    <t>Realizar inspecciones a Puestos de Trabajo ergonomicos</t>
  </si>
  <si>
    <t>Grupo  SST -  Asesor ARL</t>
  </si>
  <si>
    <t xml:space="preserve">Informe, listado de asistencia </t>
  </si>
  <si>
    <t>Revisar ,adaptar y expedir  recomendaciones medicas  emitidas a los servidores por parte de las EPS y ARL. (según Requerimiento)</t>
  </si>
  <si>
    <t>GRUPO SST</t>
  </si>
  <si>
    <t xml:space="preserve">Evaluaciones medicas / memorandos </t>
  </si>
  <si>
    <t xml:space="preserve">Promover las Pausas Activas en los servidores. </t>
  </si>
  <si>
    <t xml:space="preserve">Grupo  SST - Asesor ARL </t>
  </si>
  <si>
    <t>Realizar examenes de ingreso,periodico y de retiro (servicio prestado por  IPS Externa)</t>
  </si>
  <si>
    <t>Informe mensual de examenes realizados</t>
  </si>
  <si>
    <t>Realizar Seguimiento a Evaluaciones Médicas Ocupacionales realizadas por los Proveedores (Análisis a exámenes periódicos realizados por la Entidad y  post incapacidad, emisión de recomendaciones medicas a los funcionarios que lo requieran)</t>
  </si>
  <si>
    <t xml:space="preserve">Grupo  SST - Asesoría Médica ARL </t>
  </si>
  <si>
    <t>Informe de seguimiento</t>
  </si>
  <si>
    <t>Realizar Seguimiento y análisis a las Estadísticas de ausentismo e incapacidades, incidentes y accidentes laborales</t>
  </si>
  <si>
    <t>analisis mensual e informe Trimestral para plan de acción</t>
  </si>
  <si>
    <t xml:space="preserve">Desarrollar actividades de prevencion e intervención del Riesgo Psicosocial </t>
  </si>
  <si>
    <t>Grupo SST Y asesor ARL</t>
  </si>
  <si>
    <t>Acta de reunión, listado de Asistentes y presentación grafica de los resultados obtenidos por el Diagnostico de Riesgo Psicosocial.</t>
  </si>
  <si>
    <t>Realizar consejerías psicológicas individuales en el marco de las actividades de prevención del Riesgo Psicosocial Individual y Extra laboral  de acuerdo a la demanda y solicitud de los servidores y contratistas</t>
  </si>
  <si>
    <t>Grupo SST y asesor ARL</t>
  </si>
  <si>
    <t>Listado de asistentes, informe de ejecución  semestral</t>
  </si>
  <si>
    <t xml:space="preserve">Realizar  actividades colectivas  o grupos focales que permitan ejecutar  el plan de intervención  del Riesgo Psicosocial planeado a través de los resultados del  diagnóstico de factores de riesgo psicosocial realizado en las sedes </t>
  </si>
  <si>
    <t xml:space="preserve">Listado de asistentes, encuesta de satisfacción,  informe de ejecución y </t>
  </si>
  <si>
    <t>Implementación programa para la  prevencion del consumo de alcohol y spa en el lugar de tabajo.</t>
  </si>
  <si>
    <t xml:space="preserve">Informe de los resultados </t>
  </si>
  <si>
    <t>Realizar de actividades de sensibilización y prevención del consumo de tabaco, alcohol y sustancias psicoactivas, de acuerdo a la política  circulos saludables. TRIMESTRAL</t>
  </si>
  <si>
    <t>Listado de asistentes y encuesta de satisfacción</t>
  </si>
  <si>
    <t>Acompañar en la  formacion, funcionamiento y fortalecimiento de habilidades y competencias a los miembros del Comité de Convivencia Laboral .</t>
  </si>
  <si>
    <t>Acta de reunión y documento del plan de intervención de acuerdo a los resultados encontrados</t>
  </si>
  <si>
    <t>Acompañar y  realizar seguimiento a los servidores que sufran   violencia en el lugar de trabajo</t>
  </si>
  <si>
    <t>Realizar seguimiento al plan establecido para la intervención del riesgo psicosocial</t>
  </si>
  <si>
    <t>Acta de reunión, documento del informe de gestión  y Presentación de resultados</t>
  </si>
  <si>
    <t>TOTAL AÑO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</si>
  <si>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</si>
  <si>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</si>
  <si>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</si>
  <si>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</si>
  <si>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</si>
  <si>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</si>
  <si>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</si>
  <si>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</si>
  <si>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</si>
  <si>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</si>
  <si>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</si>
  <si>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</si>
  <si>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Actividades</t>
  </si>
  <si>
    <t>Productos /Entregable de la actividad</t>
  </si>
  <si>
    <t>Meta</t>
  </si>
  <si>
    <t>Fecha inicio actividad</t>
  </si>
  <si>
    <t>Fecha final actividad</t>
  </si>
  <si>
    <t>Trimestre I</t>
  </si>
  <si>
    <t>Trimestre II</t>
  </si>
  <si>
    <t>Trimestre III</t>
  </si>
  <si>
    <t>Trimestre IV</t>
  </si>
  <si>
    <t xml:space="preserve">Indicador </t>
  </si>
  <si>
    <t xml:space="preserve">Resultado autoevaluación de estándares mínimos (R0312 - 2019) / Informe de cumplimiento de estándares mínimos </t>
  </si>
  <si>
    <t>Proporción de cumplimiento del Plan de Seguridad y Salud en el Trabajo; acorde a los criterios priorizados</t>
  </si>
  <si>
    <t>Proporción de adherencia en la ruta de atención y seguimiento de seguridad y salud en el trabajo en los servidores</t>
  </si>
  <si>
    <t>Proporción de cumplimiento del  programa de Ausentismo laboral</t>
  </si>
  <si>
    <t>Proporción de cumplimiento del proyecto de Fortalecimiento en la Gestión de riesgos en seguridad y salud en el trabajo</t>
  </si>
  <si>
    <t>INDICADOR</t>
  </si>
  <si>
    <t>META</t>
  </si>
  <si>
    <t>TRIMESTRE 1</t>
  </si>
  <si>
    <t>TRIMESTRE 2</t>
  </si>
  <si>
    <t>TRIMESTRE 3</t>
  </si>
  <si>
    <t>TRIMESTRE 4</t>
  </si>
  <si>
    <t xml:space="preserve">Fortalecimiento en la Gestión de Riesgos en Seguridad y Salud en el Trabajo </t>
  </si>
  <si>
    <t>ACTIVIDADES PROGRAMADAS</t>
  </si>
  <si>
    <t>ACTIVIDADES EJECUTADAS</t>
  </si>
  <si>
    <t>N/A</t>
  </si>
  <si>
    <t>Actualizar perfil sociodemográfico de la ESE Metrosalud</t>
  </si>
  <si>
    <t>Informe técnico con perfil sociodemográfico de la ESE Metrosalud</t>
  </si>
  <si>
    <t>Definir plan de trabajo en Seguridad y Salud en el Trabajo, acorde con el perfil sociodemográfico, caracterización del ausentismo y matriz de riesgos y peligros de la ESE Metrosalud</t>
  </si>
  <si>
    <t>Cronograma de actividades con el Plan de Seguridad y Salud en el Trabajo; acorde a los criterios priorizados</t>
  </si>
  <si>
    <t>Definir la ruta de atención y seguimiento de seguridad y salud en el trabajo para los servidores</t>
  </si>
  <si>
    <t>Ruta de atención y seguimiento de seguridad y salud en el trabajo para los servidores</t>
  </si>
  <si>
    <t>Definir plan de trabajo para la implementacion el Programa de ausentismo y reintegro laboral.</t>
  </si>
  <si>
    <t>Cronograma de actividades e Informe de ejecución y seguimiento del programa de Ausentismo laboral.</t>
  </si>
  <si>
    <t>Realizar seguimiento al plan de trabajo para la implementación del Programa de ausentismo y reintegro laboral.</t>
  </si>
  <si>
    <t>Informe de ejecución del plan para la implementación del Programa de ausentismo y reintegro laboral. Listados de asistencia y registros fotográficos</t>
  </si>
  <si>
    <t>Meta (Cantidad a lograr en el año)</t>
  </si>
  <si>
    <t>Unidad administrativa Responsable</t>
  </si>
  <si>
    <t>Líder del proyecto</t>
  </si>
  <si>
    <t>Responsable de la actividad</t>
  </si>
  <si>
    <t>Proyecto</t>
  </si>
  <si>
    <t>% Ejecutado</t>
  </si>
  <si>
    <t>Actividades Ejecutadas</t>
  </si>
  <si>
    <t>Listados de asistencia / Actas de Reunion</t>
  </si>
  <si>
    <t>Aprobación  del Plan de Trabajo de SST en la vigencia 2026, por parte de la Directora del Talento Humano y Gerente</t>
  </si>
  <si>
    <t xml:space="preserve">Presentación de las actividades de Seguridad y Salud en el Trabajo año 2025 y plan de trabajo 2026 al COPASST </t>
  </si>
  <si>
    <t>Realizar seguimiento a SVE Radiaciones ionizantes</t>
  </si>
  <si>
    <t>Intervenir a los SVE de acuerdo con los casos encontrados</t>
  </si>
  <si>
    <t>Continuar seguimiento de los diferentes SVE, control de los asistentes del SVE)</t>
  </si>
  <si>
    <t>Acompañar en la  formacion, funcionamiento y fortalecimiento de habilidades y competencias a los miembros del COPASST</t>
  </si>
  <si>
    <t>Acompañamiento, formación y asesoría a los contratistas para fortalecer sus competencias en Seguridad y Salud en el Trabajo, asegurando el cumplimiento normativo y la implementación de buenas prácticas.</t>
  </si>
  <si>
    <t>Listado de asistentes, informe de ejecución trimestral</t>
  </si>
  <si>
    <t>PLAN DE TRABAJO ANUAL SG-SST 2026
VIGENCIA ENERO - DICIEMBRE</t>
  </si>
  <si>
    <t>≥90%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</si>
</sst>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[$-C0A]mmm\-yy"/>
  </numFmts>
  <fonts count="27">
    <font>
      <sz val="11"/>
      <color theme="1"/>
      <name val="Calibri"/>
      <charset val="134"/>
      <scheme val="minor"/>
    </font>
    <font>
      <sz val="10"/>
      <color rgb="FF000000"/>
      <name val="Century Gothic"/>
      <family val="2"/>
    </font>
    <font>
      <b/>
      <sz val="22"/>
      <color theme="1"/>
      <name val="Century Gothic"/>
      <family val="2"/>
    </font>
    <font>
      <b/>
      <sz val="9"/>
      <color theme="1"/>
      <name val="Century Gothic"/>
      <family val="2"/>
    </font>
    <font>
      <b/>
      <sz val="9"/>
      <color rgb="FFFFFFFF"/>
      <name val="Century Gothic"/>
      <family val="2"/>
    </font>
    <font>
      <sz val="10"/>
      <name val="Century Gothic"/>
      <family val="2"/>
    </font>
    <font>
      <sz val="9"/>
      <color theme="1"/>
      <name val="Century Gothic"/>
      <family val="2"/>
    </font>
    <font>
      <b/>
      <sz val="10"/>
      <color theme="1"/>
      <name val="Century Gothic"/>
      <family val="2"/>
    </font>
    <font>
      <b/>
      <sz val="10"/>
      <name val="Century Gothic"/>
      <family val="2"/>
    </font>
    <font>
      <sz val="10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b/>
      <sz val="12"/>
      <color theme="1"/>
      <name val="Century Gothic"/>
      <family val="2"/>
    </font>
    <font>
      <b/>
      <sz val="9"/>
      <color rgb="FFFFFFFF"/>
      <name val="Century Gothic"/>
      <family val="2"/>
    </font>
    <font>
      <b/>
      <sz val="22"/>
      <color rgb="FFFFFFFF"/>
      <name val="Century Gothic"/>
      <family val="2"/>
    </font>
    <font>
      <sz val="10"/>
      <color rgb="FF000000"/>
      <name val="Century Gothic"/>
      <family val="2"/>
    </font>
    <font>
      <b/>
      <sz val="10"/>
      <color rgb="FF000000"/>
      <name val="Century Gothic"/>
      <family val="2"/>
    </font>
    <font>
      <b/>
      <sz val="12"/>
      <color rgb="FF000000"/>
      <name val="Century Gothic"/>
      <family val="2"/>
    </font>
    <font>
      <b/>
      <sz val="11"/>
      <color rgb="FF000000"/>
      <name val="Century Gothic"/>
      <family val="2"/>
    </font>
    <font>
      <b/>
      <sz val="14"/>
      <color rgb="FF375623"/>
      <name val="Century Gothic"/>
      <family val="2"/>
    </font>
    <font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76923C"/>
        <bgColor rgb="FF76923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hair">
        <color theme="0" tint="-0.499984740745262"/>
      </top>
      <bottom style="hair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hair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>
      <alignment vertical="center"/>
    </xf>
    <xf numFmtId="0" fontId="9" fillId="0" borderId="0"/>
    <xf numFmtId="43" fontId="10" fillId="0" borderId="0" applyFont="0" applyFill="0" applyBorder="0" applyAlignment="0" applyProtection="0"/>
    <xf numFmtId="9" fontId="26" fillId="0" borderId="0" applyFont="0" applyFill="0" applyBorder="0" applyAlignment="0" applyProtection="0"/>
  </cellStyleXfs>
  <cellXfs count="131">
    <xf numFmtId="0" fontId="0" fillId="0" borderId="0" xfId="0">
      <alignment vertical="center"/>
    </xf>
    <xf numFmtId="0" fontId="1" fillId="3" borderId="0" xfId="1" applyFont="1" applyFill="1"/>
    <xf numFmtId="0" fontId="1" fillId="0" borderId="0" xfId="1" applyFont="1" applyAlignment="1">
      <alignment horizontal="center" vertical="center"/>
    </xf>
    <xf numFmtId="0" fontId="1" fillId="0" borderId="0" xfId="1" applyFont="1"/>
    <xf numFmtId="0" fontId="1" fillId="3" borderId="0" xfId="1" applyFont="1" applyFill="1" applyAlignment="1">
      <alignment horizontal="center" vertical="center"/>
    </xf>
    <xf numFmtId="0" fontId="4" fillId="5" borderId="5" xfId="1" applyFont="1" applyFill="1" applyBorder="1" applyAlignment="1">
      <alignment horizontal="center" vertical="center" wrapText="1"/>
    </xf>
    <xf numFmtId="0" fontId="6" fillId="6" borderId="8" xfId="1" applyFont="1" applyFill="1" applyBorder="1" applyAlignment="1">
      <alignment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8" xfId="1" applyFont="1" applyBorder="1" applyAlignment="1">
      <alignment vertical="center" wrapText="1"/>
    </xf>
    <xf numFmtId="0" fontId="6" fillId="0" borderId="8" xfId="1" applyFont="1" applyBorder="1" applyAlignment="1">
      <alignment vertical="top" wrapText="1"/>
    </xf>
    <xf numFmtId="0" fontId="6" fillId="0" borderId="8" xfId="1" applyFont="1" applyBorder="1" applyAlignment="1">
      <alignment vertical="top"/>
    </xf>
    <xf numFmtId="0" fontId="6" fillId="0" borderId="8" xfId="1" applyFont="1" applyBorder="1" applyAlignment="1">
      <alignment vertical="center"/>
    </xf>
    <xf numFmtId="0" fontId="6" fillId="0" borderId="8" xfId="1" applyFont="1" applyBorder="1" applyAlignment="1">
      <alignment horizontal="left" vertical="center" wrapText="1"/>
    </xf>
    <xf numFmtId="0" fontId="6" fillId="0" borderId="8" xfId="1" applyFont="1" applyBorder="1"/>
    <xf numFmtId="0" fontId="6" fillId="0" borderId="0" xfId="1" applyFont="1"/>
    <xf numFmtId="0" fontId="6" fillId="6" borderId="8" xfId="1" applyFont="1" applyFill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/>
    </xf>
    <xf numFmtId="9" fontId="6" fillId="0" borderId="8" xfId="1" applyNumberFormat="1" applyFont="1" applyBorder="1" applyAlignment="1">
      <alignment horizontal="center" vertical="center"/>
    </xf>
    <xf numFmtId="0" fontId="3" fillId="0" borderId="8" xfId="1" applyFont="1" applyBorder="1" applyAlignment="1">
      <alignment horizontal="left" vertical="center" wrapText="1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wrapText="1"/>
    </xf>
    <xf numFmtId="0" fontId="3" fillId="3" borderId="0" xfId="1" applyFont="1" applyFill="1"/>
    <xf numFmtId="0" fontId="6" fillId="6" borderId="0" xfId="1" applyFont="1" applyFill="1"/>
    <xf numFmtId="0" fontId="3" fillId="0" borderId="0" xfId="1" applyFont="1" applyAlignment="1">
      <alignment horizontal="left" vertical="center" wrapText="1"/>
    </xf>
    <xf numFmtId="0" fontId="14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6" fillId="7" borderId="12" xfId="1" applyFont="1" applyFill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19" fillId="5" borderId="8" xfId="1" applyFont="1" applyFill="1" applyBorder="1" applyAlignment="1">
      <alignment vertical="center" wrapText="1"/>
    </xf>
    <xf numFmtId="0" fontId="15" fillId="0" borderId="11" xfId="0" applyFont="1" applyBorder="1" applyAlignment="1">
      <alignment horizontal="center" vertical="center"/>
    </xf>
    <xf numFmtId="0" fontId="13" fillId="2" borderId="26" xfId="0" applyFont="1" applyFill="1" applyBorder="1" applyAlignment="1" applyProtection="1">
      <alignment vertical="center" wrapText="1"/>
      <protection locked="0"/>
    </xf>
    <xf numFmtId="0" fontId="13" fillId="3" borderId="11" xfId="0" applyFont="1" applyFill="1" applyBorder="1" applyAlignment="1" applyProtection="1">
      <alignment vertical="center" wrapText="1"/>
      <protection locked="0"/>
    </xf>
    <xf numFmtId="0" fontId="16" fillId="0" borderId="11" xfId="0" applyFont="1" applyBorder="1" applyAlignment="1">
      <alignment horizontal="center" vertical="center"/>
    </xf>
    <xf numFmtId="0" fontId="13" fillId="2" borderId="11" xfId="0" applyFont="1" applyFill="1" applyBorder="1" applyAlignment="1" applyProtection="1">
      <alignment vertical="center" wrapText="1"/>
      <protection locked="0"/>
    </xf>
    <xf numFmtId="0" fontId="16" fillId="2" borderId="11" xfId="0" applyFont="1" applyFill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23" fillId="9" borderId="2" xfId="0" applyFont="1" applyFill="1" applyBorder="1" applyAlignment="1">
      <alignment horizontal="center" vertical="center" wrapText="1"/>
    </xf>
    <xf numFmtId="0" fontId="23" fillId="9" borderId="1" xfId="0" applyFont="1" applyFill="1" applyBorder="1" applyAlignment="1">
      <alignment horizontal="center" vertical="center" wrapText="1"/>
    </xf>
    <xf numFmtId="0" fontId="24" fillId="9" borderId="1" xfId="0" applyFont="1" applyFill="1" applyBorder="1" applyAlignment="1">
      <alignment horizontal="center" vertical="center" wrapText="1"/>
    </xf>
    <xf numFmtId="0" fontId="23" fillId="9" borderId="19" xfId="0" applyFont="1" applyFill="1" applyBorder="1" applyAlignment="1">
      <alignment horizontal="center" vertical="center" wrapText="1"/>
    </xf>
    <xf numFmtId="0" fontId="21" fillId="8" borderId="8" xfId="0" applyFont="1" applyFill="1" applyBorder="1" applyAlignment="1">
      <alignment horizontal="center" vertical="center" wrapText="1"/>
    </xf>
    <xf numFmtId="14" fontId="21" fillId="8" borderId="8" xfId="0" applyNumberFormat="1" applyFont="1" applyFill="1" applyBorder="1" applyAlignment="1">
      <alignment horizontal="center" vertical="center" wrapText="1"/>
    </xf>
    <xf numFmtId="0" fontId="22" fillId="8" borderId="8" xfId="0" applyFont="1" applyFill="1" applyBorder="1" applyAlignment="1">
      <alignment horizontal="center" vertical="center" wrapText="1"/>
    </xf>
    <xf numFmtId="9" fontId="21" fillId="8" borderId="8" xfId="0" applyNumberFormat="1" applyFont="1" applyFill="1" applyBorder="1" applyAlignment="1">
      <alignment horizontal="center" vertical="center" wrapText="1"/>
    </xf>
    <xf numFmtId="0" fontId="21" fillId="8" borderId="13" xfId="0" applyFont="1" applyFill="1" applyBorder="1" applyAlignment="1">
      <alignment horizontal="center" vertical="center" wrapText="1"/>
    </xf>
    <xf numFmtId="0" fontId="21" fillId="11" borderId="13" xfId="0" applyFont="1" applyFill="1" applyBorder="1" applyAlignment="1">
      <alignment horizontal="center" vertical="center" wrapText="1"/>
    </xf>
    <xf numFmtId="0" fontId="21" fillId="11" borderId="8" xfId="0" applyFont="1" applyFill="1" applyBorder="1" applyAlignment="1">
      <alignment horizontal="center" vertical="center" wrapText="1"/>
    </xf>
    <xf numFmtId="14" fontId="21" fillId="11" borderId="8" xfId="0" applyNumberFormat="1" applyFont="1" applyFill="1" applyBorder="1" applyAlignment="1">
      <alignment horizontal="center" vertical="center" wrapText="1"/>
    </xf>
    <xf numFmtId="0" fontId="22" fillId="11" borderId="8" xfId="0" applyFont="1" applyFill="1" applyBorder="1" applyAlignment="1">
      <alignment horizontal="center" vertical="center" wrapText="1"/>
    </xf>
    <xf numFmtId="9" fontId="21" fillId="11" borderId="8" xfId="0" applyNumberFormat="1" applyFont="1" applyFill="1" applyBorder="1" applyAlignment="1">
      <alignment horizontal="center" vertical="center" wrapText="1"/>
    </xf>
    <xf numFmtId="0" fontId="23" fillId="8" borderId="8" xfId="0" applyFont="1" applyFill="1" applyBorder="1" applyAlignment="1">
      <alignment horizontal="center" vertical="center" wrapText="1"/>
    </xf>
    <xf numFmtId="0" fontId="23" fillId="11" borderId="8" xfId="0" applyFont="1" applyFill="1" applyBorder="1" applyAlignment="1">
      <alignment horizontal="center" vertical="center" wrapText="1"/>
    </xf>
    <xf numFmtId="0" fontId="22" fillId="11" borderId="8" xfId="0" applyFont="1" applyFill="1" applyBorder="1" applyAlignment="1">
      <alignment vertical="center" wrapText="1"/>
    </xf>
    <xf numFmtId="9" fontId="22" fillId="11" borderId="8" xfId="0" applyNumberFormat="1" applyFont="1" applyFill="1" applyBorder="1" applyAlignment="1">
      <alignment horizontal="center" vertical="center" wrapText="1"/>
    </xf>
    <xf numFmtId="0" fontId="21" fillId="8" borderId="8" xfId="2" applyNumberFormat="1" applyFont="1" applyFill="1" applyBorder="1" applyAlignment="1">
      <alignment horizontal="center" vertical="center" wrapText="1"/>
    </xf>
    <xf numFmtId="9" fontId="16" fillId="0" borderId="11" xfId="0" applyNumberFormat="1" applyFont="1" applyBorder="1" applyAlignment="1">
      <alignment horizontal="center" vertical="center"/>
    </xf>
    <xf numFmtId="9" fontId="12" fillId="3" borderId="11" xfId="0" applyNumberFormat="1" applyFont="1" applyFill="1" applyBorder="1" applyAlignment="1" applyProtection="1">
      <alignment horizontal="center" vertical="center" wrapText="1"/>
      <protection locked="0"/>
    </xf>
    <xf numFmtId="9" fontId="12" fillId="2" borderId="11" xfId="0" applyNumberFormat="1" applyFont="1" applyFill="1" applyBorder="1" applyAlignment="1" applyProtection="1">
      <alignment horizontal="center" vertical="center" wrapText="1"/>
      <protection locked="0"/>
    </xf>
    <xf numFmtId="9" fontId="22" fillId="8" borderId="8" xfId="0" applyNumberFormat="1" applyFont="1" applyFill="1" applyBorder="1" applyAlignment="1">
      <alignment horizontal="center" vertical="center" wrapText="1"/>
    </xf>
    <xf numFmtId="0" fontId="14" fillId="3" borderId="30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33" xfId="0" applyFont="1" applyFill="1" applyBorder="1" applyAlignment="1">
      <alignment horizontal="center" vertical="center"/>
    </xf>
    <xf numFmtId="9" fontId="15" fillId="3" borderId="21" xfId="0" applyNumberFormat="1" applyFont="1" applyFill="1" applyBorder="1" applyAlignment="1">
      <alignment horizontal="center" vertical="center"/>
    </xf>
    <xf numFmtId="0" fontId="15" fillId="3" borderId="21" xfId="0" applyFont="1" applyFill="1" applyBorder="1" applyAlignment="1">
      <alignment horizontal="center" vertical="center"/>
    </xf>
    <xf numFmtId="0" fontId="15" fillId="3" borderId="34" xfId="0" applyFont="1" applyFill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4" fillId="5" borderId="5" xfId="1" applyFont="1" applyFill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4" fillId="5" borderId="8" xfId="1" applyFont="1" applyFill="1" applyBorder="1" applyAlignment="1">
      <alignment horizontal="center" vertical="center" wrapText="1"/>
    </xf>
    <xf numFmtId="17" fontId="6" fillId="0" borderId="8" xfId="1" applyNumberFormat="1" applyFont="1" applyBorder="1" applyAlignment="1">
      <alignment horizontal="center" vertical="center" wrapText="1"/>
    </xf>
    <xf numFmtId="0" fontId="4" fillId="5" borderId="8" xfId="1" applyFont="1" applyFill="1" applyBorder="1" applyAlignment="1">
      <alignment vertical="center" wrapText="1"/>
    </xf>
    <xf numFmtId="0" fontId="7" fillId="0" borderId="8" xfId="1" applyFont="1" applyBorder="1" applyAlignment="1">
      <alignment horizontal="center" vertical="center" wrapText="1"/>
    </xf>
    <xf numFmtId="0" fontId="12" fillId="2" borderId="8" xfId="1" applyFont="1" applyFill="1" applyBorder="1" applyAlignment="1">
      <alignment horizontal="center" vertical="center"/>
    </xf>
    <xf numFmtId="0" fontId="12" fillId="2" borderId="8" xfId="1" applyFont="1" applyFill="1" applyBorder="1" applyAlignment="1">
      <alignment horizontal="center" vertical="center" wrapText="1"/>
    </xf>
    <xf numFmtId="0" fontId="6" fillId="12" borderId="8" xfId="1" applyFont="1" applyFill="1" applyBorder="1" applyAlignment="1">
      <alignment horizontal="center" vertical="center" wrapText="1"/>
    </xf>
    <xf numFmtId="0" fontId="16" fillId="2" borderId="26" xfId="0" applyFont="1" applyFill="1" applyBorder="1" applyAlignment="1">
      <alignment horizontal="center" vertical="center"/>
    </xf>
    <xf numFmtId="9" fontId="7" fillId="2" borderId="26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0" xfId="1" applyFont="1" applyFill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5" fillId="0" borderId="8" xfId="1" applyFont="1" applyBorder="1"/>
    <xf numFmtId="0" fontId="4" fillId="5" borderId="5" xfId="1" applyFont="1" applyFill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6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4" fillId="5" borderId="9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7" fillId="2" borderId="8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vertical="center"/>
    </xf>
    <xf numFmtId="0" fontId="1" fillId="0" borderId="0" xfId="1" applyFont="1" applyAlignment="1">
      <alignment horizontal="center" vertical="center"/>
    </xf>
    <xf numFmtId="164" fontId="7" fillId="2" borderId="8" xfId="1" applyNumberFormat="1" applyFont="1" applyFill="1" applyBorder="1" applyAlignment="1">
      <alignment horizontal="center" vertical="center"/>
    </xf>
    <xf numFmtId="0" fontId="8" fillId="2" borderId="8" xfId="1" applyFont="1" applyFill="1" applyBorder="1"/>
    <xf numFmtId="164" fontId="7" fillId="0" borderId="8" xfId="1" applyNumberFormat="1" applyFont="1" applyBorder="1" applyAlignment="1">
      <alignment horizontal="center" vertical="center"/>
    </xf>
    <xf numFmtId="0" fontId="8" fillId="0" borderId="8" xfId="1" applyFont="1" applyBorder="1"/>
    <xf numFmtId="0" fontId="7" fillId="2" borderId="8" xfId="1" applyFont="1" applyFill="1" applyBorder="1" applyAlignment="1">
      <alignment horizontal="center"/>
    </xf>
    <xf numFmtId="0" fontId="7" fillId="0" borderId="8" xfId="1" applyFont="1" applyBorder="1" applyAlignment="1">
      <alignment horizontal="center"/>
    </xf>
    <xf numFmtId="9" fontId="17" fillId="2" borderId="8" xfId="3" applyFont="1" applyFill="1" applyBorder="1" applyAlignment="1">
      <alignment horizontal="center" vertical="center"/>
    </xf>
    <xf numFmtId="0" fontId="18" fillId="2" borderId="8" xfId="1" applyFont="1" applyFill="1" applyBorder="1" applyAlignment="1">
      <alignment horizontal="center" vertical="center" wrapText="1"/>
    </xf>
    <xf numFmtId="0" fontId="20" fillId="5" borderId="8" xfId="1" applyFont="1" applyFill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/>
    </xf>
    <xf numFmtId="0" fontId="3" fillId="3" borderId="0" xfId="1" applyFont="1" applyFill="1" applyAlignment="1">
      <alignment horizontal="center"/>
    </xf>
    <xf numFmtId="9" fontId="22" fillId="8" borderId="8" xfId="0" applyNumberFormat="1" applyFont="1" applyFill="1" applyBorder="1" applyAlignment="1">
      <alignment horizontal="center" vertical="center" wrapText="1"/>
    </xf>
    <xf numFmtId="0" fontId="22" fillId="8" borderId="8" xfId="0" applyFont="1" applyFill="1" applyBorder="1" applyAlignment="1">
      <alignment horizontal="center" vertical="center" wrapText="1"/>
    </xf>
    <xf numFmtId="0" fontId="21" fillId="8" borderId="8" xfId="0" applyFont="1" applyFill="1" applyBorder="1" applyAlignment="1">
      <alignment horizontal="center" vertical="center" wrapText="1"/>
    </xf>
    <xf numFmtId="9" fontId="22" fillId="8" borderId="16" xfId="0" applyNumberFormat="1" applyFont="1" applyFill="1" applyBorder="1" applyAlignment="1">
      <alignment horizontal="center" vertical="center" wrapText="1"/>
    </xf>
    <xf numFmtId="0" fontId="22" fillId="8" borderId="17" xfId="0" applyFont="1" applyFill="1" applyBorder="1" applyAlignment="1">
      <alignment horizontal="center" vertical="center" wrapText="1"/>
    </xf>
    <xf numFmtId="0" fontId="22" fillId="8" borderId="16" xfId="0" applyFont="1" applyFill="1" applyBorder="1" applyAlignment="1">
      <alignment horizontal="center" vertical="center" wrapText="1"/>
    </xf>
    <xf numFmtId="0" fontId="25" fillId="10" borderId="20" xfId="0" applyFont="1" applyFill="1" applyBorder="1" applyAlignment="1">
      <alignment horizontal="center" vertical="center" wrapText="1"/>
    </xf>
    <xf numFmtId="0" fontId="21" fillId="8" borderId="13" xfId="0" applyFont="1" applyFill="1" applyBorder="1" applyAlignment="1">
      <alignment horizontal="center" vertical="center" wrapText="1"/>
    </xf>
    <xf numFmtId="14" fontId="21" fillId="8" borderId="8" xfId="0" applyNumberFormat="1" applyFont="1" applyFill="1" applyBorder="1" applyAlignment="1">
      <alignment horizontal="center" vertical="center" wrapText="1"/>
    </xf>
    <xf numFmtId="0" fontId="23" fillId="8" borderId="16" xfId="0" applyFont="1" applyFill="1" applyBorder="1" applyAlignment="1">
      <alignment horizontal="center" vertical="center" wrapText="1"/>
    </xf>
    <xf numFmtId="0" fontId="23" fillId="8" borderId="17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5" fillId="3" borderId="31" xfId="0" applyFont="1" applyFill="1" applyBorder="1" applyAlignment="1">
      <alignment horizontal="center" vertical="center"/>
    </xf>
    <xf numFmtId="0" fontId="15" fillId="3" borderId="14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/>
    </xf>
    <xf numFmtId="0" fontId="15" fillId="3" borderId="15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5" fillId="3" borderId="32" xfId="0" applyFont="1" applyFill="1" applyBorder="1" applyAlignment="1">
      <alignment horizontal="center" vertical="center"/>
    </xf>
    <xf numFmtId="0" fontId="15" fillId="3" borderId="23" xfId="0" applyFont="1" applyFill="1" applyBorder="1" applyAlignment="1" applyProtection="1">
      <alignment horizontal="center" vertical="center" wrapText="1"/>
      <protection locked="0"/>
    </xf>
    <xf numFmtId="0" fontId="15" fillId="3" borderId="24" xfId="0" applyFont="1" applyFill="1" applyBorder="1" applyAlignment="1" applyProtection="1">
      <alignment horizontal="center" vertical="center" wrapText="1"/>
      <protection locked="0"/>
    </xf>
    <xf numFmtId="0" fontId="15" fillId="3" borderId="25" xfId="0" applyFont="1" applyFill="1" applyBorder="1" applyAlignment="1" applyProtection="1">
      <alignment horizontal="center" vertical="center" wrapText="1"/>
      <protection locked="0"/>
    </xf>
    <xf numFmtId="0" fontId="16" fillId="2" borderId="27" xfId="0" applyFont="1" applyFill="1" applyBorder="1" applyAlignment="1">
      <alignment horizontal="center" vertical="center"/>
    </xf>
    <xf numFmtId="0" fontId="16" fillId="2" borderId="28" xfId="0" applyFont="1" applyFill="1" applyBorder="1" applyAlignment="1">
      <alignment horizontal="center" vertical="center"/>
    </xf>
    <xf numFmtId="0" fontId="16" fillId="2" borderId="29" xfId="0" applyFont="1" applyFill="1" applyBorder="1" applyAlignment="1">
      <alignment horizontal="center" vertical="center"/>
    </xf>
  </cellXfs>
  <cellStyles count="4">
    <cellStyle name="Millares" xfId="2" builtinId="3"/>
    <cellStyle name="Normal" xfId="0" builtinId="0"/>
    <cellStyle name="Normal 3" xfId="1" xr:uid="{00000000-0005-0000-0000-000002000000}"/>
    <cellStyle name="Porcentaje" xfId="3" builtinId="5"/>
  </cellStyles>
  <dxfs count="177">
    <dxf>
      <fill>
        <patternFill patternType="solid">
          <fgColor rgb="FFCCFFFF"/>
          <bgColor rgb="FFCCFFFF"/>
        </patternFill>
      </fill>
    </dxf>
    <dxf>
      <fill>
        <patternFill patternType="solid">
          <fgColor rgb="FF66FF66"/>
          <bgColor rgb="FF66FF66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 patternType="solid">
          <fgColor rgb="FF66FF66"/>
          <bgColor rgb="FF66FF66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 patternType="solid">
          <fgColor rgb="FF66FF66"/>
          <bgColor rgb="FF66FF66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 patternType="solid">
          <fgColor rgb="FF66FF66"/>
          <bgColor rgb="FF66FF66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 patternType="solid">
          <fgColor rgb="FF66FF66"/>
          <bgColor rgb="FF66FF66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 patternType="solid">
          <fgColor rgb="FF66FF66"/>
          <bgColor rgb="FF66FF66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 patternType="solid">
          <fgColor rgb="FF66FF66"/>
          <bgColor rgb="FF66FF66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 patternType="solid">
          <fgColor rgb="FF66FF66"/>
          <bgColor rgb="FF66FF66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 patternType="solid">
          <fgColor rgb="FF66FF66"/>
          <bgColor rgb="FF66FF66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 patternType="solid">
          <fgColor rgb="FF66FF66"/>
          <bgColor rgb="FF66FF66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 patternType="solid">
          <fgColor rgb="FF66FF66"/>
          <bgColor rgb="FF66FF66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 patternType="solid">
          <fgColor rgb="FF66FF66"/>
          <bgColor rgb="FF66FF66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 patternType="solid">
          <fgColor rgb="FF66FF66"/>
          <bgColor rgb="FF66FF66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 patternType="solid">
          <fgColor rgb="FF66FF66"/>
          <bgColor rgb="FF66FF66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 patternType="solid">
          <fgColor rgb="FF66FF66"/>
          <bgColor rgb="FF66FF66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 patternType="solid">
          <fgColor rgb="FF66FF66"/>
          <bgColor rgb="FF66FF66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 patternType="solid">
          <fgColor rgb="FF66FF66"/>
          <bgColor rgb="FF66FF66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 patternType="solid">
          <fgColor rgb="FF66FF66"/>
          <bgColor rgb="FF66FF66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 patternType="solid">
          <fgColor rgb="FF66FF66"/>
          <bgColor rgb="FF66FF66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 patternType="solid">
          <fgColor rgb="FF66FF66"/>
          <bgColor rgb="FF66FF66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 patternType="solid">
          <fgColor rgb="FF66FF66"/>
          <bgColor rgb="FF66FF66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 patternType="solid">
          <fgColor rgb="FF66FF66"/>
          <bgColor rgb="FF66FF66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 patternType="solid">
          <fgColor rgb="FF66FF66"/>
          <bgColor rgb="FF66FF66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 patternType="solid">
          <fgColor rgb="FF66FF66"/>
          <bgColor rgb="FF66FF66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 patternType="solid">
          <fgColor rgb="FF66FF66"/>
          <bgColor rgb="FF66FF66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 patternType="solid">
          <fgColor rgb="FF66FF66"/>
          <bgColor rgb="FF66FF66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 patternType="solid">
          <fgColor rgb="FF66FF66"/>
          <bgColor rgb="FF66FF66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 patternType="solid">
          <fgColor rgb="FF66FF66"/>
          <bgColor rgb="FF66FF66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 patternType="solid">
          <fgColor rgb="FF66FF66"/>
          <bgColor rgb="FF66FF66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 patternType="solid">
          <fgColor rgb="FF66FF66"/>
          <bgColor rgb="FF66FF66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 patternType="solid">
          <fgColor rgb="FF66FF66"/>
          <bgColor rgb="FF66FF66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 patternType="solid">
          <fgColor rgb="FF66FF66"/>
          <bgColor rgb="FF66FF66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 patternType="solid">
          <fgColor rgb="FF66FF66"/>
          <bgColor rgb="FF66FF66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 patternType="solid">
          <fgColor rgb="FF66FF66"/>
          <bgColor rgb="FF66FF66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 patternType="solid">
          <fgColor rgb="FF66FF66"/>
          <bgColor rgb="FF66FF66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 patternType="solid">
          <fgColor rgb="FF66FF66"/>
          <bgColor rgb="FF66FF66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 patternType="solid">
          <fgColor rgb="FF66FF66"/>
          <bgColor rgb="FF66FF66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 patternType="solid">
          <fgColor rgb="FF66FF66"/>
          <bgColor rgb="FF66FF66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 patternType="solid">
          <fgColor rgb="FF66FF66"/>
          <bgColor rgb="FF66FF66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 patternType="solid">
          <fgColor rgb="FF66FF66"/>
          <bgColor rgb="FF66FF66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 patternType="solid">
          <fgColor rgb="FF66FF66"/>
          <bgColor rgb="FF66FF66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 patternType="solid">
          <fgColor rgb="FF66FF66"/>
          <bgColor rgb="FF66FF66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 patternType="solid">
          <fgColor rgb="FF66FF66"/>
          <bgColor rgb="FF66FF66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 patternType="solid">
          <fgColor rgb="FF66FF66"/>
          <bgColor rgb="FF66FF66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 patternType="solid">
          <fgColor rgb="FF66FF66"/>
          <bgColor rgb="FF66FF66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 patternType="solid">
          <fgColor rgb="FF66FF66"/>
          <bgColor rgb="FF66FF66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 patternType="solid">
          <fgColor rgb="FF66FF66"/>
          <bgColor rgb="FF66FF66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 patternType="solid">
          <fgColor rgb="FF66FF66"/>
          <bgColor rgb="FF66FF66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 patternType="solid">
          <fgColor rgb="FF66FF66"/>
          <bgColor rgb="FF66FF66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 patternType="solid">
          <fgColor rgb="FF66FF66"/>
          <bgColor rgb="FF66FF66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 patternType="solid">
          <fgColor rgb="FF66FF66"/>
          <bgColor rgb="FF66FF66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 patternType="solid">
          <fgColor rgb="FF66FF66"/>
          <bgColor rgb="FF66FF66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 patternType="solid">
          <fgColor rgb="FF66FF66"/>
          <bgColor rgb="FF66FF66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 patternType="solid">
          <fgColor rgb="FF66FF66"/>
          <bgColor rgb="FF66FF66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 patternType="solid">
          <fgColor rgb="FF66FF66"/>
          <bgColor rgb="FF66FF66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 patternType="solid">
          <fgColor rgb="FF66FF66"/>
          <bgColor rgb="FF66FF66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 patternType="solid">
          <fgColor rgb="FF66FF66"/>
          <bgColor rgb="FF66FF66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 patternType="solid">
          <fgColor rgb="FF66FF66"/>
          <bgColor rgb="FF66FF66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 patternType="solid">
          <fgColor rgb="FF66FF66"/>
          <bgColor rgb="FF66FF66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 patternType="solid">
          <fgColor rgb="FF66FF66"/>
          <bgColor rgb="FF66FF66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 patternType="solid">
          <fgColor rgb="FF66FF66"/>
          <bgColor rgb="FF66FF66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 patternType="solid">
          <fgColor rgb="FF66FF66"/>
          <bgColor rgb="FF66FF66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 patternType="solid">
          <fgColor rgb="FF66FF66"/>
          <bgColor rgb="FF66FF66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 patternType="solid">
          <fgColor rgb="FF66FF66"/>
          <bgColor rgb="FF66FF66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 patternType="solid">
          <fgColor rgb="FF66FF66"/>
          <bgColor rgb="FF66FF66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 patternType="solid">
          <fgColor rgb="FF66FF66"/>
          <bgColor rgb="FF66FF66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 patternType="solid">
          <fgColor rgb="FF66FF66"/>
          <bgColor rgb="FF66FF66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 patternType="solid">
          <fgColor rgb="FF66FF66"/>
          <bgColor rgb="FF66FF66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 patternType="solid">
          <fgColor rgb="FF66FF66"/>
          <bgColor rgb="FF66FF66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 patternType="solid">
          <fgColor rgb="FF66FF66"/>
          <bgColor rgb="FF66FF66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 patternType="solid">
          <fgColor rgb="FF66FF66"/>
          <bgColor rgb="FF66FF66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 patternType="solid">
          <fgColor rgb="FF66FF66"/>
          <bgColor rgb="FF66FF66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 patternType="solid">
          <fgColor rgb="FF66FF66"/>
          <bgColor rgb="FF66FF66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 patternType="solid">
          <fgColor rgb="FF66FF66"/>
          <bgColor rgb="FF66FF66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 patternType="solid">
          <fgColor rgb="FF66FF66"/>
          <bgColor rgb="FF66FF66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 patternType="solid">
          <fgColor rgb="FF66FF66"/>
          <bgColor rgb="FF66FF66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 patternType="solid">
          <fgColor rgb="FF66FF66"/>
          <bgColor rgb="FF66FF66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 patternType="solid">
          <fgColor rgb="FF66FF66"/>
          <bgColor rgb="FF66FF66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 patternType="solid">
          <fgColor rgb="FF66FF66"/>
          <bgColor rgb="FF66FF66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 patternType="solid">
          <fgColor rgb="FF66FF66"/>
          <bgColor rgb="FF66FF66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00000000-0011-0000-FFFF-FFFF00000000}">
      <tableStyleElement type="wholeTable" dxfId="176"/>
      <tableStyleElement type="headerRow" dxfId="175"/>
      <tableStyleElement type="totalRow" dxfId="174"/>
      <tableStyleElement type="firstColumn" dxfId="173"/>
      <tableStyleElement type="lastColumn" dxfId="172"/>
      <tableStyleElement type="firstRowStripe" dxfId="171"/>
      <tableStyleElement type="firstColumnStripe" dxfId="170"/>
    </tableStyle>
    <tableStyle name="PivotStylePreset2_Accent1" table="0" count="10" xr9:uid="{00000000-0011-0000-FFFF-FFFF01000000}">
      <tableStyleElement type="headerRow" dxfId="169"/>
      <tableStyleElement type="totalRow" dxfId="168"/>
      <tableStyleElement type="firstRowStripe" dxfId="167"/>
      <tableStyleElement type="firstColumnStripe" dxfId="166"/>
      <tableStyleElement type="firstSubtotalRow" dxfId="165"/>
      <tableStyleElement type="secondSubtotalRow" dxfId="164"/>
      <tableStyleElement type="firstRowSubheading" dxfId="163"/>
      <tableStyleElement type="secondRowSubheading" dxfId="162"/>
      <tableStyleElement type="pageFieldLabels" dxfId="161"/>
      <tableStyleElement type="pageFieldValues" dxfId="16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33</xdr:col>
      <xdr:colOff>0</xdr:colOff>
      <xdr:row>7</xdr:row>
      <xdr:rowOff>0</xdr:rowOff>
    </xdr:from>
    <xdr:ext cx="28575" cy="762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420580" y="2209800"/>
          <a:ext cx="28575" cy="76200"/>
        </a:xfrm>
        <a:prstGeom prst="rect">
          <a:avLst/>
        </a:prstGeom>
        <a:noFill/>
      </xdr:spPr>
    </xdr:pic>
    <xdr:clientData fLocksWithSheet="0"/>
  </xdr:oneCellAnchor>
  <xdr:oneCellAnchor>
    <xdr:from>
      <xdr:col>29</xdr:col>
      <xdr:colOff>186690</xdr:colOff>
      <xdr:row>0</xdr:row>
      <xdr:rowOff>9525</xdr:rowOff>
    </xdr:from>
    <xdr:ext cx="2386330" cy="1083310"/>
    <xdr:pic>
      <xdr:nvPicPr>
        <xdr:cNvPr id="3" name="image2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254470" y="9525"/>
          <a:ext cx="2386330" cy="108331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AW975"/>
  <sheetViews>
    <sheetView tabSelected="1" view="pageBreakPreview" zoomScale="90" zoomScaleNormal="90" zoomScaleSheetLayoutView="90" workbookViewId="0">
      <pane xSplit="2" ySplit="8" topLeftCell="C9" activePane="bottomRight" state="frozen"/>
      <selection pane="topRight"/>
      <selection pane="bottomLeft"/>
      <selection pane="bottomRight" sqref="A1:AF4"/>
    </sheetView>
  </sheetViews>
  <sheetFormatPr baseColWidth="10" defaultColWidth="12.5703125" defaultRowHeight="15" customHeight="1"/>
  <cols>
    <col min="1" max="1" width="11.28515625" style="2" customWidth="1"/>
    <col min="2" max="2" width="51" style="3" customWidth="1"/>
    <col min="3" max="3" width="27.7109375" style="66" customWidth="1"/>
    <col min="4" max="4" width="8.28515625" style="3" customWidth="1"/>
    <col min="5" max="5" width="5" style="3" customWidth="1"/>
    <col min="6" max="6" width="6" style="3" customWidth="1"/>
    <col min="7" max="27" width="6.7109375" style="3" customWidth="1"/>
    <col min="28" max="28" width="32" style="2" customWidth="1"/>
    <col min="29" max="29" width="6.7109375" style="3" customWidth="1"/>
    <col min="30" max="30" width="5.7109375" style="3" customWidth="1"/>
    <col min="31" max="31" width="15" style="3" customWidth="1"/>
    <col min="32" max="32" width="18.140625" style="3" customWidth="1"/>
    <col min="33" max="49" width="11.42578125" style="3" customWidth="1"/>
    <col min="50" max="16384" width="12.5703125" style="3"/>
  </cols>
  <sheetData>
    <row r="1" spans="1:49" ht="21.75" customHeight="1">
      <c r="A1" s="79" t="s">
        <v>192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</row>
    <row r="2" spans="1:49" ht="21.75" customHeight="1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</row>
    <row r="3" spans="1:49" ht="21.75" customHeight="1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</row>
    <row r="4" spans="1:49" ht="21.75" customHeight="1">
      <c r="A4" s="79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</row>
    <row r="5" spans="1:49" s="1" customFormat="1" ht="30" customHeight="1">
      <c r="A5" s="4"/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</row>
    <row r="6" spans="1:49" ht="31.5" customHeight="1">
      <c r="A6" s="82" t="s">
        <v>0</v>
      </c>
      <c r="B6" s="82" t="s">
        <v>1</v>
      </c>
      <c r="C6" s="87" t="s">
        <v>2</v>
      </c>
      <c r="D6" s="80" t="s">
        <v>3</v>
      </c>
      <c r="E6" s="81"/>
      <c r="F6" s="81"/>
      <c r="G6" s="81"/>
      <c r="H6" s="80" t="s">
        <v>4</v>
      </c>
      <c r="I6" s="81"/>
      <c r="J6" s="81"/>
      <c r="K6" s="81"/>
      <c r="L6" s="80" t="s">
        <v>5</v>
      </c>
      <c r="M6" s="81"/>
      <c r="N6" s="81"/>
      <c r="O6" s="81"/>
      <c r="P6" s="80" t="s">
        <v>6</v>
      </c>
      <c r="Q6" s="81"/>
      <c r="R6" s="81"/>
      <c r="S6" s="81"/>
      <c r="T6" s="80" t="s">
        <v>7</v>
      </c>
      <c r="U6" s="81"/>
      <c r="V6" s="81"/>
      <c r="W6" s="81"/>
      <c r="X6" s="80" t="s">
        <v>8</v>
      </c>
      <c r="Y6" s="81"/>
      <c r="Z6" s="81"/>
      <c r="AA6" s="81"/>
      <c r="AB6" s="80" t="s">
        <v>9</v>
      </c>
      <c r="AC6" s="80" t="s">
        <v>10</v>
      </c>
      <c r="AD6" s="81"/>
      <c r="AE6" s="81"/>
      <c r="AF6" s="80" t="s">
        <v>11</v>
      </c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</row>
    <row r="7" spans="1:49" ht="25.5" customHeight="1">
      <c r="A7" s="83"/>
      <c r="B7" s="85"/>
      <c r="C7" s="88"/>
      <c r="D7" s="80" t="s">
        <v>12</v>
      </c>
      <c r="E7" s="81"/>
      <c r="F7" s="80" t="s">
        <v>13</v>
      </c>
      <c r="G7" s="81"/>
      <c r="H7" s="80" t="s">
        <v>14</v>
      </c>
      <c r="I7" s="81"/>
      <c r="J7" s="80" t="s">
        <v>15</v>
      </c>
      <c r="K7" s="81"/>
      <c r="L7" s="80" t="s">
        <v>16</v>
      </c>
      <c r="M7" s="81"/>
      <c r="N7" s="80" t="s">
        <v>17</v>
      </c>
      <c r="O7" s="81"/>
      <c r="P7" s="80" t="s">
        <v>18</v>
      </c>
      <c r="Q7" s="81"/>
      <c r="R7" s="80" t="s">
        <v>19</v>
      </c>
      <c r="S7" s="81"/>
      <c r="T7" s="80" t="s">
        <v>20</v>
      </c>
      <c r="U7" s="81"/>
      <c r="V7" s="80" t="s">
        <v>21</v>
      </c>
      <c r="W7" s="81"/>
      <c r="X7" s="80" t="s">
        <v>22</v>
      </c>
      <c r="Y7" s="81"/>
      <c r="Z7" s="80" t="s">
        <v>23</v>
      </c>
      <c r="AA7" s="81"/>
      <c r="AB7" s="90"/>
      <c r="AC7" s="81"/>
      <c r="AD7" s="81"/>
      <c r="AE7" s="81"/>
      <c r="AF7" s="81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</row>
    <row r="8" spans="1:49" ht="18.75" customHeight="1">
      <c r="A8" s="84"/>
      <c r="B8" s="86"/>
      <c r="C8" s="89"/>
      <c r="D8" s="70" t="s">
        <v>24</v>
      </c>
      <c r="E8" s="70" t="s">
        <v>25</v>
      </c>
      <c r="F8" s="70" t="s">
        <v>24</v>
      </c>
      <c r="G8" s="70" t="s">
        <v>25</v>
      </c>
      <c r="H8" s="70" t="s">
        <v>24</v>
      </c>
      <c r="I8" s="70" t="s">
        <v>25</v>
      </c>
      <c r="J8" s="70" t="s">
        <v>24</v>
      </c>
      <c r="K8" s="70" t="s">
        <v>25</v>
      </c>
      <c r="L8" s="70" t="s">
        <v>24</v>
      </c>
      <c r="M8" s="70" t="s">
        <v>25</v>
      </c>
      <c r="N8" s="70" t="s">
        <v>24</v>
      </c>
      <c r="O8" s="70" t="s">
        <v>25</v>
      </c>
      <c r="P8" s="70" t="s">
        <v>24</v>
      </c>
      <c r="Q8" s="70" t="s">
        <v>25</v>
      </c>
      <c r="R8" s="70" t="s">
        <v>24</v>
      </c>
      <c r="S8" s="70" t="s">
        <v>25</v>
      </c>
      <c r="T8" s="70" t="s">
        <v>24</v>
      </c>
      <c r="U8" s="70" t="s">
        <v>25</v>
      </c>
      <c r="V8" s="70" t="s">
        <v>24</v>
      </c>
      <c r="W8" s="70" t="s">
        <v>25</v>
      </c>
      <c r="X8" s="70" t="s">
        <v>24</v>
      </c>
      <c r="Y8" s="70" t="s">
        <v>25</v>
      </c>
      <c r="Z8" s="70" t="s">
        <v>24</v>
      </c>
      <c r="AA8" s="70" t="s">
        <v>25</v>
      </c>
      <c r="AB8" s="90"/>
      <c r="AC8" s="70" t="s">
        <v>24</v>
      </c>
      <c r="AD8" s="70" t="s">
        <v>26</v>
      </c>
      <c r="AE8" s="70" t="s">
        <v>27</v>
      </c>
      <c r="AF8" s="81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</row>
    <row r="9" spans="1:49" ht="26.25" customHeight="1">
      <c r="A9" s="5">
        <v>1</v>
      </c>
      <c r="B9" s="6" t="s">
        <v>28</v>
      </c>
      <c r="C9" s="26" t="s">
        <v>29</v>
      </c>
      <c r="D9" s="7" t="s">
        <v>24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 t="s">
        <v>30</v>
      </c>
      <c r="AC9" s="16">
        <f>COUNTIF(D9:AA9,"P")</f>
        <v>1</v>
      </c>
      <c r="AD9" s="16">
        <f>COUNTIF(D9:AA9,"E")</f>
        <v>0</v>
      </c>
      <c r="AE9" s="17">
        <f t="shared" ref="AE9:AE51" si="0">AD9/AC9</f>
        <v>0</v>
      </c>
      <c r="AF9" s="15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</row>
    <row r="10" spans="1:49" ht="26.25" customHeight="1">
      <c r="A10" s="5">
        <v>2</v>
      </c>
      <c r="B10" s="8" t="s">
        <v>31</v>
      </c>
      <c r="C10" s="26" t="s">
        <v>29</v>
      </c>
      <c r="D10" s="7" t="s">
        <v>24</v>
      </c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6" t="s">
        <v>24</v>
      </c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 t="s">
        <v>32</v>
      </c>
      <c r="AC10" s="16">
        <f>COUNTIF(D10:AA10,"P")</f>
        <v>2</v>
      </c>
      <c r="AD10" s="16">
        <f>COUNTIF(D10:AA10,"E")</f>
        <v>0</v>
      </c>
      <c r="AE10" s="17">
        <f t="shared" si="0"/>
        <v>0</v>
      </c>
      <c r="AF10" s="18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</row>
    <row r="11" spans="1:49" ht="26.25" customHeight="1">
      <c r="A11" s="5">
        <v>3</v>
      </c>
      <c r="B11" s="8" t="s">
        <v>33</v>
      </c>
      <c r="C11" s="26" t="s">
        <v>29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16">
        <v>1</v>
      </c>
      <c r="AD11" s="16">
        <v>0</v>
      </c>
      <c r="AE11" s="17">
        <f t="shared" si="0"/>
        <v>0</v>
      </c>
      <c r="AF11" s="18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</row>
    <row r="12" spans="1:49" ht="42" customHeight="1">
      <c r="A12" s="5">
        <v>4</v>
      </c>
      <c r="B12" s="8" t="s">
        <v>34</v>
      </c>
      <c r="C12" s="27" t="s">
        <v>35</v>
      </c>
      <c r="D12" s="7" t="s">
        <v>24</v>
      </c>
      <c r="E12" s="7"/>
      <c r="F12" s="7"/>
      <c r="G12" s="7"/>
      <c r="H12" s="7" t="s">
        <v>36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 t="s">
        <v>37</v>
      </c>
      <c r="AC12" s="16">
        <f>COUNTIF(D12:AA12,"P")</f>
        <v>1</v>
      </c>
      <c r="AD12" s="16">
        <f t="shared" ref="AD12:AD21" si="1">COUNTIF(D12:AA12,"E")</f>
        <v>0</v>
      </c>
      <c r="AE12" s="17">
        <f t="shared" si="0"/>
        <v>0</v>
      </c>
      <c r="AF12" s="18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</row>
    <row r="13" spans="1:49" ht="33" customHeight="1">
      <c r="A13" s="5">
        <v>5</v>
      </c>
      <c r="B13" s="8" t="s">
        <v>38</v>
      </c>
      <c r="C13" s="26" t="s">
        <v>39</v>
      </c>
      <c r="D13" s="7"/>
      <c r="E13" s="7"/>
      <c r="F13" s="7"/>
      <c r="G13" s="7"/>
      <c r="H13" s="7" t="s">
        <v>24</v>
      </c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 t="s">
        <v>24</v>
      </c>
      <c r="AA13" s="7"/>
      <c r="AB13" s="7" t="s">
        <v>40</v>
      </c>
      <c r="AC13" s="16">
        <f>COUNTIF(D13:AA13,"P")</f>
        <v>2</v>
      </c>
      <c r="AD13" s="16">
        <f t="shared" si="1"/>
        <v>0</v>
      </c>
      <c r="AE13" s="17">
        <f t="shared" si="0"/>
        <v>0</v>
      </c>
      <c r="AF13" s="18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</row>
    <row r="14" spans="1:49" ht="23.25" customHeight="1">
      <c r="A14" s="5">
        <v>6</v>
      </c>
      <c r="B14" s="8" t="s">
        <v>41</v>
      </c>
      <c r="C14" s="26" t="s">
        <v>42</v>
      </c>
      <c r="D14" s="7" t="s">
        <v>24</v>
      </c>
      <c r="E14" s="7"/>
      <c r="F14" s="7" t="s">
        <v>24</v>
      </c>
      <c r="G14" s="7"/>
      <c r="H14" s="7" t="s">
        <v>24</v>
      </c>
      <c r="I14" s="7"/>
      <c r="J14" s="7" t="s">
        <v>24</v>
      </c>
      <c r="K14" s="7"/>
      <c r="L14" s="7" t="s">
        <v>24</v>
      </c>
      <c r="M14" s="7"/>
      <c r="N14" s="7" t="s">
        <v>24</v>
      </c>
      <c r="O14" s="7"/>
      <c r="P14" s="7" t="s">
        <v>24</v>
      </c>
      <c r="Q14" s="7"/>
      <c r="R14" s="7" t="s">
        <v>24</v>
      </c>
      <c r="S14" s="7"/>
      <c r="T14" s="7" t="s">
        <v>24</v>
      </c>
      <c r="U14" s="7"/>
      <c r="V14" s="7" t="s">
        <v>24</v>
      </c>
      <c r="W14" s="7"/>
      <c r="X14" s="7" t="s">
        <v>24</v>
      </c>
      <c r="Y14" s="7"/>
      <c r="Z14" s="7" t="s">
        <v>24</v>
      </c>
      <c r="AA14" s="7"/>
      <c r="AB14" s="7" t="s">
        <v>43</v>
      </c>
      <c r="AC14" s="16">
        <v>12</v>
      </c>
      <c r="AD14" s="16">
        <f t="shared" si="1"/>
        <v>0</v>
      </c>
      <c r="AE14" s="17">
        <f t="shared" si="0"/>
        <v>0</v>
      </c>
      <c r="AF14" s="18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</row>
    <row r="15" spans="1:49" ht="18" customHeight="1">
      <c r="A15" s="5">
        <v>7</v>
      </c>
      <c r="B15" s="8" t="s">
        <v>44</v>
      </c>
      <c r="C15" s="26" t="s">
        <v>45</v>
      </c>
      <c r="D15" s="7"/>
      <c r="E15" s="7"/>
      <c r="F15" s="7"/>
      <c r="G15" s="7"/>
      <c r="H15" s="7" t="s">
        <v>24</v>
      </c>
      <c r="I15" s="7"/>
      <c r="J15" s="7"/>
      <c r="K15" s="7"/>
      <c r="L15" s="7"/>
      <c r="M15" s="7"/>
      <c r="N15" s="7" t="s">
        <v>24</v>
      </c>
      <c r="O15" s="7"/>
      <c r="P15" s="7"/>
      <c r="Q15" s="7"/>
      <c r="R15" s="7"/>
      <c r="S15" s="7"/>
      <c r="T15" s="7" t="s">
        <v>24</v>
      </c>
      <c r="U15" s="7"/>
      <c r="V15" s="7"/>
      <c r="W15" s="7"/>
      <c r="X15" s="7"/>
      <c r="Y15" s="7"/>
      <c r="Z15" s="7" t="s">
        <v>24</v>
      </c>
      <c r="AA15" s="7"/>
      <c r="AB15" s="7" t="s">
        <v>46</v>
      </c>
      <c r="AC15" s="16">
        <v>4</v>
      </c>
      <c r="AD15" s="16">
        <f t="shared" si="1"/>
        <v>0</v>
      </c>
      <c r="AE15" s="17">
        <f t="shared" si="0"/>
        <v>0</v>
      </c>
      <c r="AF15" s="18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</row>
    <row r="16" spans="1:49" ht="21.75" customHeight="1">
      <c r="A16" s="5">
        <v>8</v>
      </c>
      <c r="B16" s="8" t="s">
        <v>47</v>
      </c>
      <c r="C16" s="26" t="s">
        <v>29</v>
      </c>
      <c r="D16" s="7"/>
      <c r="E16" s="7"/>
      <c r="F16" s="7"/>
      <c r="G16" s="7"/>
      <c r="H16" s="7" t="s">
        <v>24</v>
      </c>
      <c r="I16" s="7"/>
      <c r="J16" s="7"/>
      <c r="K16" s="7"/>
      <c r="L16" s="7"/>
      <c r="M16" s="7"/>
      <c r="N16" s="7" t="s">
        <v>24</v>
      </c>
      <c r="O16" s="7"/>
      <c r="P16" s="7"/>
      <c r="Q16" s="7"/>
      <c r="R16" s="7"/>
      <c r="S16" s="7"/>
      <c r="T16" s="7" t="s">
        <v>24</v>
      </c>
      <c r="U16" s="7"/>
      <c r="V16" s="7"/>
      <c r="W16" s="7"/>
      <c r="X16" s="7"/>
      <c r="Y16" s="7"/>
      <c r="Z16" s="7" t="s">
        <v>24</v>
      </c>
      <c r="AA16" s="7"/>
      <c r="AB16" s="7" t="s">
        <v>48</v>
      </c>
      <c r="AC16" s="16">
        <f t="shared" ref="AC16:AC21" si="2">COUNTIF(D16:AA16,"P")</f>
        <v>4</v>
      </c>
      <c r="AD16" s="16">
        <f t="shared" si="1"/>
        <v>0</v>
      </c>
      <c r="AE16" s="17">
        <f t="shared" si="0"/>
        <v>0</v>
      </c>
      <c r="AF16" s="18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</row>
    <row r="17" spans="1:49" ht="30.75" customHeight="1">
      <c r="A17" s="5">
        <v>9</v>
      </c>
      <c r="B17" s="9" t="s">
        <v>49</v>
      </c>
      <c r="C17" s="26" t="s">
        <v>50</v>
      </c>
      <c r="D17" s="7" t="s">
        <v>24</v>
      </c>
      <c r="E17" s="7"/>
      <c r="F17" s="7" t="s">
        <v>24</v>
      </c>
      <c r="G17" s="7"/>
      <c r="H17" s="7" t="s">
        <v>24</v>
      </c>
      <c r="I17" s="7"/>
      <c r="J17" s="7" t="s">
        <v>24</v>
      </c>
      <c r="K17" s="7"/>
      <c r="L17" s="7" t="s">
        <v>24</v>
      </c>
      <c r="M17" s="7"/>
      <c r="N17" s="7" t="s">
        <v>24</v>
      </c>
      <c r="O17" s="7"/>
      <c r="P17" s="7" t="s">
        <v>24</v>
      </c>
      <c r="Q17" s="7"/>
      <c r="R17" s="7" t="s">
        <v>24</v>
      </c>
      <c r="S17" s="7"/>
      <c r="T17" s="7" t="s">
        <v>24</v>
      </c>
      <c r="U17" s="7"/>
      <c r="V17" s="7" t="s">
        <v>24</v>
      </c>
      <c r="W17" s="7"/>
      <c r="X17" s="7" t="s">
        <v>24</v>
      </c>
      <c r="Y17" s="7"/>
      <c r="Z17" s="7" t="s">
        <v>24</v>
      </c>
      <c r="AA17" s="7"/>
      <c r="AB17" s="71" t="s">
        <v>51</v>
      </c>
      <c r="AC17" s="16">
        <f t="shared" si="2"/>
        <v>12</v>
      </c>
      <c r="AD17" s="16">
        <f t="shared" si="1"/>
        <v>0</v>
      </c>
      <c r="AE17" s="17">
        <f t="shared" si="0"/>
        <v>0</v>
      </c>
      <c r="AF17" s="18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</row>
    <row r="18" spans="1:49" ht="38.25" customHeight="1">
      <c r="A18" s="5">
        <v>10</v>
      </c>
      <c r="B18" s="8" t="s">
        <v>184</v>
      </c>
      <c r="C18" s="26" t="s">
        <v>52</v>
      </c>
      <c r="D18" s="7"/>
      <c r="E18" s="7"/>
      <c r="F18" s="7" t="s">
        <v>24</v>
      </c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 t="s">
        <v>53</v>
      </c>
      <c r="AC18" s="16">
        <f t="shared" si="2"/>
        <v>1</v>
      </c>
      <c r="AD18" s="16">
        <f t="shared" si="1"/>
        <v>0</v>
      </c>
      <c r="AE18" s="17">
        <f t="shared" si="0"/>
        <v>0</v>
      </c>
      <c r="AF18" s="18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</row>
    <row r="19" spans="1:49" ht="38.25" customHeight="1">
      <c r="A19" s="5">
        <v>11</v>
      </c>
      <c r="B19" s="8" t="s">
        <v>185</v>
      </c>
      <c r="C19" s="26" t="s">
        <v>54</v>
      </c>
      <c r="D19" s="7"/>
      <c r="E19" s="7"/>
      <c r="F19" s="7" t="s">
        <v>24</v>
      </c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 t="s">
        <v>55</v>
      </c>
      <c r="AC19" s="16">
        <f t="shared" si="2"/>
        <v>1</v>
      </c>
      <c r="AD19" s="16">
        <f t="shared" si="1"/>
        <v>0</v>
      </c>
      <c r="AE19" s="17">
        <f t="shared" si="0"/>
        <v>0</v>
      </c>
      <c r="AF19" s="18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</row>
    <row r="20" spans="1:49" ht="30" customHeight="1">
      <c r="A20" s="5">
        <v>12</v>
      </c>
      <c r="B20" s="6" t="s">
        <v>56</v>
      </c>
      <c r="C20" s="26" t="s">
        <v>57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 t="s">
        <v>36</v>
      </c>
      <c r="T20" s="7"/>
      <c r="U20" s="7" t="s">
        <v>36</v>
      </c>
      <c r="V20" s="7"/>
      <c r="W20" s="7"/>
      <c r="X20" s="7"/>
      <c r="Y20" s="7"/>
      <c r="Z20" s="7" t="s">
        <v>24</v>
      </c>
      <c r="AA20" s="7"/>
      <c r="AB20" s="7" t="s">
        <v>58</v>
      </c>
      <c r="AC20" s="16">
        <f t="shared" si="2"/>
        <v>1</v>
      </c>
      <c r="AD20" s="16">
        <f t="shared" si="1"/>
        <v>0</v>
      </c>
      <c r="AE20" s="17">
        <f t="shared" si="0"/>
        <v>0</v>
      </c>
      <c r="AF20" s="18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</row>
    <row r="21" spans="1:49" ht="30" customHeight="1">
      <c r="A21" s="5">
        <v>13</v>
      </c>
      <c r="B21" s="8" t="s">
        <v>59</v>
      </c>
      <c r="C21" s="26" t="s">
        <v>60</v>
      </c>
      <c r="D21" s="7"/>
      <c r="E21" s="7"/>
      <c r="F21" s="7"/>
      <c r="G21" s="7"/>
      <c r="H21" s="7" t="s">
        <v>24</v>
      </c>
      <c r="I21" s="7"/>
      <c r="J21" s="7"/>
      <c r="K21" s="7"/>
      <c r="L21" s="7"/>
      <c r="M21" s="7"/>
      <c r="N21" s="7" t="s">
        <v>24</v>
      </c>
      <c r="O21" s="7"/>
      <c r="P21" s="7"/>
      <c r="Q21" s="7"/>
      <c r="R21" s="7"/>
      <c r="S21" s="7"/>
      <c r="T21" s="7" t="s">
        <v>24</v>
      </c>
      <c r="U21" s="7"/>
      <c r="V21" s="7"/>
      <c r="W21" s="7"/>
      <c r="X21" s="7"/>
      <c r="Y21" s="7"/>
      <c r="Z21" s="7" t="s">
        <v>24</v>
      </c>
      <c r="AA21" s="7"/>
      <c r="AB21" s="7" t="s">
        <v>61</v>
      </c>
      <c r="AC21" s="16">
        <f t="shared" si="2"/>
        <v>4</v>
      </c>
      <c r="AD21" s="16">
        <f t="shared" si="1"/>
        <v>0</v>
      </c>
      <c r="AE21" s="17">
        <f t="shared" si="0"/>
        <v>0</v>
      </c>
      <c r="AF21" s="18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</row>
    <row r="22" spans="1:49" ht="44.25" customHeight="1">
      <c r="A22" s="5">
        <v>14</v>
      </c>
      <c r="B22" s="8" t="s">
        <v>62</v>
      </c>
      <c r="C22" s="27" t="s">
        <v>63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 t="s">
        <v>24</v>
      </c>
      <c r="O22" s="7"/>
      <c r="P22" s="7"/>
      <c r="Q22" s="7"/>
      <c r="R22" s="7"/>
      <c r="S22" s="7"/>
      <c r="T22" s="7" t="s">
        <v>24</v>
      </c>
      <c r="U22" s="7"/>
      <c r="V22" s="7"/>
      <c r="W22" s="7"/>
      <c r="X22" s="7"/>
      <c r="Y22" s="7"/>
      <c r="Z22" s="7" t="s">
        <v>24</v>
      </c>
      <c r="AA22" s="7"/>
      <c r="AB22" s="71" t="s">
        <v>64</v>
      </c>
      <c r="AC22" s="16">
        <v>53</v>
      </c>
      <c r="AD22" s="16">
        <v>0</v>
      </c>
      <c r="AE22" s="17">
        <f t="shared" si="0"/>
        <v>0</v>
      </c>
      <c r="AF22" s="18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</row>
    <row r="23" spans="1:49" ht="81" customHeight="1">
      <c r="A23" s="5">
        <v>15</v>
      </c>
      <c r="B23" s="8" t="s">
        <v>65</v>
      </c>
      <c r="C23" s="27" t="s">
        <v>63</v>
      </c>
      <c r="D23" s="7"/>
      <c r="E23" s="7"/>
      <c r="F23" s="7"/>
      <c r="G23" s="7"/>
      <c r="H23" s="7" t="s">
        <v>24</v>
      </c>
      <c r="I23" s="7"/>
      <c r="J23" s="7"/>
      <c r="K23" s="7"/>
      <c r="L23" s="7"/>
      <c r="M23" s="7"/>
      <c r="N23" s="7" t="s">
        <v>24</v>
      </c>
      <c r="O23" s="7"/>
      <c r="P23" s="7"/>
      <c r="Q23" s="7"/>
      <c r="R23" s="7"/>
      <c r="S23" s="7"/>
      <c r="T23" s="7" t="s">
        <v>24</v>
      </c>
      <c r="U23" s="7"/>
      <c r="V23" s="7"/>
      <c r="W23" s="7"/>
      <c r="X23" s="7"/>
      <c r="Y23" s="7"/>
      <c r="Z23" s="7" t="s">
        <v>24</v>
      </c>
      <c r="AA23" s="7"/>
      <c r="AB23" s="71" t="s">
        <v>66</v>
      </c>
      <c r="AC23" s="16">
        <f t="shared" ref="AC23:AC39" si="3">COUNTIF(D23:AA23,"P")</f>
        <v>4</v>
      </c>
      <c r="AD23" s="16">
        <f t="shared" ref="AD23:AD39" si="4">COUNTIF(D23:AA23,"E")</f>
        <v>0</v>
      </c>
      <c r="AE23" s="17">
        <f t="shared" si="0"/>
        <v>0</v>
      </c>
      <c r="AF23" s="18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</row>
    <row r="24" spans="1:49" ht="24" customHeight="1">
      <c r="A24" s="5">
        <v>16</v>
      </c>
      <c r="B24" s="8" t="s">
        <v>67</v>
      </c>
      <c r="C24" s="26" t="s">
        <v>68</v>
      </c>
      <c r="D24" s="7" t="s">
        <v>24</v>
      </c>
      <c r="E24" s="7"/>
      <c r="F24" s="7" t="s">
        <v>24</v>
      </c>
      <c r="G24" s="7"/>
      <c r="H24" s="7" t="s">
        <v>24</v>
      </c>
      <c r="I24" s="7"/>
      <c r="J24" s="7" t="s">
        <v>24</v>
      </c>
      <c r="K24" s="7"/>
      <c r="L24" s="7" t="s">
        <v>24</v>
      </c>
      <c r="M24" s="7"/>
      <c r="N24" s="7" t="s">
        <v>24</v>
      </c>
      <c r="O24" s="7"/>
      <c r="P24" s="7" t="s">
        <v>24</v>
      </c>
      <c r="Q24" s="7"/>
      <c r="R24" s="7" t="s">
        <v>24</v>
      </c>
      <c r="S24" s="7"/>
      <c r="T24" s="7" t="s">
        <v>24</v>
      </c>
      <c r="U24" s="7"/>
      <c r="V24" s="7" t="s">
        <v>24</v>
      </c>
      <c r="W24" s="7"/>
      <c r="X24" s="7" t="s">
        <v>24</v>
      </c>
      <c r="Y24" s="7"/>
      <c r="Z24" s="7"/>
      <c r="AA24" s="7"/>
      <c r="AB24" s="71" t="s">
        <v>69</v>
      </c>
      <c r="AC24" s="16">
        <f t="shared" si="3"/>
        <v>11</v>
      </c>
      <c r="AD24" s="16">
        <f t="shared" si="4"/>
        <v>0</v>
      </c>
      <c r="AE24" s="17">
        <f t="shared" si="0"/>
        <v>0</v>
      </c>
      <c r="AF24" s="17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</row>
    <row r="25" spans="1:49" ht="38.25" customHeight="1">
      <c r="A25" s="5">
        <v>17</v>
      </c>
      <c r="B25" s="8" t="s">
        <v>70</v>
      </c>
      <c r="C25" s="26" t="s">
        <v>71</v>
      </c>
      <c r="D25" s="7"/>
      <c r="E25" s="7"/>
      <c r="F25" s="7"/>
      <c r="G25" s="7"/>
      <c r="H25" s="7" t="s">
        <v>24</v>
      </c>
      <c r="I25" s="7"/>
      <c r="J25" s="7"/>
      <c r="K25" s="7"/>
      <c r="L25" s="7"/>
      <c r="M25" s="7"/>
      <c r="N25" s="7" t="s">
        <v>24</v>
      </c>
      <c r="O25" s="7"/>
      <c r="P25" s="7"/>
      <c r="Q25" s="7"/>
      <c r="R25" s="7"/>
      <c r="S25" s="7"/>
      <c r="T25" s="7" t="s">
        <v>24</v>
      </c>
      <c r="U25" s="7"/>
      <c r="V25" s="7"/>
      <c r="W25" s="7"/>
      <c r="X25" s="7"/>
      <c r="Y25" s="7"/>
      <c r="Z25" s="7" t="s">
        <v>24</v>
      </c>
      <c r="AA25" s="7"/>
      <c r="AB25" s="71" t="s">
        <v>72</v>
      </c>
      <c r="AC25" s="16">
        <f t="shared" si="3"/>
        <v>4</v>
      </c>
      <c r="AD25" s="16">
        <f t="shared" si="4"/>
        <v>0</v>
      </c>
      <c r="AE25" s="17">
        <f t="shared" si="0"/>
        <v>0</v>
      </c>
      <c r="AF25" s="18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</row>
    <row r="26" spans="1:49" ht="49.5" customHeight="1">
      <c r="A26" s="5">
        <v>18</v>
      </c>
      <c r="B26" s="8" t="s">
        <v>73</v>
      </c>
      <c r="C26" s="27" t="s">
        <v>74</v>
      </c>
      <c r="D26" s="7"/>
      <c r="E26" s="7"/>
      <c r="F26" s="7"/>
      <c r="G26" s="7"/>
      <c r="H26" s="7" t="s">
        <v>24</v>
      </c>
      <c r="I26" s="7"/>
      <c r="J26" s="7"/>
      <c r="K26" s="7"/>
      <c r="L26" s="7"/>
      <c r="M26" s="7"/>
      <c r="N26" s="7" t="s">
        <v>24</v>
      </c>
      <c r="O26" s="7"/>
      <c r="P26" s="7"/>
      <c r="Q26" s="7"/>
      <c r="R26" s="7"/>
      <c r="S26" s="7"/>
      <c r="T26" s="7" t="s">
        <v>24</v>
      </c>
      <c r="U26" s="7"/>
      <c r="V26" s="7"/>
      <c r="W26" s="7"/>
      <c r="X26" s="7"/>
      <c r="Y26" s="7"/>
      <c r="Z26" s="7" t="s">
        <v>24</v>
      </c>
      <c r="AA26" s="7"/>
      <c r="AB26" s="71" t="s">
        <v>75</v>
      </c>
      <c r="AC26" s="16">
        <f t="shared" si="3"/>
        <v>4</v>
      </c>
      <c r="AD26" s="16">
        <f t="shared" si="4"/>
        <v>0</v>
      </c>
      <c r="AE26" s="17">
        <f t="shared" si="0"/>
        <v>0</v>
      </c>
      <c r="AF26" s="18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</row>
    <row r="27" spans="1:49" ht="37.5" customHeight="1">
      <c r="A27" s="5">
        <v>19</v>
      </c>
      <c r="B27" s="8" t="s">
        <v>76</v>
      </c>
      <c r="C27" s="26" t="s">
        <v>77</v>
      </c>
      <c r="D27" s="7" t="s">
        <v>24</v>
      </c>
      <c r="E27" s="7"/>
      <c r="F27" s="7" t="s">
        <v>24</v>
      </c>
      <c r="G27" s="7"/>
      <c r="H27" s="7" t="s">
        <v>24</v>
      </c>
      <c r="I27" s="7"/>
      <c r="J27" s="7" t="s">
        <v>24</v>
      </c>
      <c r="K27" s="7"/>
      <c r="L27" s="7" t="s">
        <v>24</v>
      </c>
      <c r="M27" s="7"/>
      <c r="N27" s="7" t="s">
        <v>24</v>
      </c>
      <c r="O27" s="7"/>
      <c r="P27" s="7" t="s">
        <v>24</v>
      </c>
      <c r="Q27" s="7"/>
      <c r="R27" s="7" t="s">
        <v>24</v>
      </c>
      <c r="S27" s="7"/>
      <c r="T27" s="7" t="s">
        <v>24</v>
      </c>
      <c r="U27" s="7"/>
      <c r="V27" s="7" t="s">
        <v>24</v>
      </c>
      <c r="W27" s="7"/>
      <c r="X27" s="7" t="s">
        <v>24</v>
      </c>
      <c r="Y27" s="7"/>
      <c r="Z27" s="7" t="s">
        <v>24</v>
      </c>
      <c r="AA27" s="7"/>
      <c r="AB27" s="71" t="s">
        <v>78</v>
      </c>
      <c r="AC27" s="16">
        <f t="shared" si="3"/>
        <v>12</v>
      </c>
      <c r="AD27" s="16">
        <f t="shared" si="4"/>
        <v>0</v>
      </c>
      <c r="AE27" s="17">
        <f t="shared" si="0"/>
        <v>0</v>
      </c>
      <c r="AF27" s="18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</row>
    <row r="28" spans="1:49" ht="37.5" customHeight="1">
      <c r="A28" s="5">
        <v>20</v>
      </c>
      <c r="B28" s="10" t="s">
        <v>79</v>
      </c>
      <c r="C28" s="26" t="s">
        <v>80</v>
      </c>
      <c r="D28" s="7"/>
      <c r="E28" s="7"/>
      <c r="F28" s="7"/>
      <c r="G28" s="7"/>
      <c r="H28" s="7" t="s">
        <v>24</v>
      </c>
      <c r="I28" s="7"/>
      <c r="J28" s="7"/>
      <c r="K28" s="7"/>
      <c r="L28" s="7"/>
      <c r="M28" s="7"/>
      <c r="N28" s="7" t="s">
        <v>24</v>
      </c>
      <c r="O28" s="7"/>
      <c r="P28" s="7"/>
      <c r="Q28" s="7"/>
      <c r="R28" s="7"/>
      <c r="S28" s="7"/>
      <c r="T28" s="7" t="s">
        <v>24</v>
      </c>
      <c r="U28" s="7"/>
      <c r="V28" s="7"/>
      <c r="W28" s="7"/>
      <c r="X28" s="7"/>
      <c r="Y28" s="7"/>
      <c r="Z28" s="7" t="s">
        <v>24</v>
      </c>
      <c r="AA28" s="7"/>
      <c r="AB28" s="71" t="s">
        <v>81</v>
      </c>
      <c r="AC28" s="16">
        <f t="shared" si="3"/>
        <v>4</v>
      </c>
      <c r="AD28" s="16">
        <f t="shared" si="4"/>
        <v>0</v>
      </c>
      <c r="AE28" s="17">
        <f t="shared" si="0"/>
        <v>0</v>
      </c>
      <c r="AF28" s="17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</row>
    <row r="29" spans="1:49" ht="58.5" customHeight="1">
      <c r="A29" s="5">
        <v>21</v>
      </c>
      <c r="B29" s="8" t="s">
        <v>82</v>
      </c>
      <c r="C29" s="26" t="s">
        <v>63</v>
      </c>
      <c r="D29" s="7"/>
      <c r="E29" s="7"/>
      <c r="F29" s="7"/>
      <c r="G29" s="7"/>
      <c r="H29" s="7" t="s">
        <v>24</v>
      </c>
      <c r="I29" s="7"/>
      <c r="J29" s="7"/>
      <c r="K29" s="7"/>
      <c r="L29" s="7"/>
      <c r="M29" s="7"/>
      <c r="N29" s="7" t="s">
        <v>24</v>
      </c>
      <c r="O29" s="7"/>
      <c r="P29" s="7"/>
      <c r="Q29" s="7"/>
      <c r="R29" s="7"/>
      <c r="S29" s="7"/>
      <c r="T29" s="7" t="s">
        <v>24</v>
      </c>
      <c r="U29" s="7"/>
      <c r="V29" s="7"/>
      <c r="W29" s="7"/>
      <c r="X29" s="7"/>
      <c r="Y29" s="7"/>
      <c r="Z29" s="7" t="s">
        <v>24</v>
      </c>
      <c r="AA29" s="7"/>
      <c r="AB29" s="71" t="s">
        <v>83</v>
      </c>
      <c r="AC29" s="16">
        <f t="shared" si="3"/>
        <v>4</v>
      </c>
      <c r="AD29" s="16">
        <f t="shared" si="4"/>
        <v>0</v>
      </c>
      <c r="AE29" s="17">
        <f t="shared" si="0"/>
        <v>0</v>
      </c>
      <c r="AF29" s="18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</row>
    <row r="30" spans="1:49" ht="33" customHeight="1">
      <c r="A30" s="5">
        <v>22</v>
      </c>
      <c r="B30" s="11" t="s">
        <v>186</v>
      </c>
      <c r="C30" s="27" t="s">
        <v>84</v>
      </c>
      <c r="D30" s="7"/>
      <c r="E30" s="7"/>
      <c r="F30" s="7"/>
      <c r="G30" s="7"/>
      <c r="H30" s="7" t="s">
        <v>24</v>
      </c>
      <c r="I30" s="7"/>
      <c r="J30" s="7"/>
      <c r="K30" s="7"/>
      <c r="L30" s="7"/>
      <c r="M30" s="7"/>
      <c r="N30" s="7" t="s">
        <v>24</v>
      </c>
      <c r="O30" s="7"/>
      <c r="P30" s="7"/>
      <c r="Q30" s="7"/>
      <c r="R30" s="7"/>
      <c r="S30" s="7"/>
      <c r="T30" s="7" t="s">
        <v>24</v>
      </c>
      <c r="U30" s="7"/>
      <c r="V30" s="7"/>
      <c r="W30" s="7"/>
      <c r="X30" s="7"/>
      <c r="Y30" s="7"/>
      <c r="Z30" s="7" t="s">
        <v>24</v>
      </c>
      <c r="AA30" s="7"/>
      <c r="AB30" s="71" t="s">
        <v>85</v>
      </c>
      <c r="AC30" s="16">
        <f t="shared" si="3"/>
        <v>4</v>
      </c>
      <c r="AD30" s="16">
        <f t="shared" si="4"/>
        <v>0</v>
      </c>
      <c r="AE30" s="17">
        <f t="shared" si="0"/>
        <v>0</v>
      </c>
      <c r="AF30" s="17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</row>
    <row r="31" spans="1:49" ht="40.5" customHeight="1">
      <c r="A31" s="5">
        <v>23</v>
      </c>
      <c r="B31" s="9" t="s">
        <v>86</v>
      </c>
      <c r="C31" s="26" t="s">
        <v>87</v>
      </c>
      <c r="D31" s="7"/>
      <c r="E31" s="7"/>
      <c r="F31" s="7"/>
      <c r="G31" s="7"/>
      <c r="H31" s="7" t="s">
        <v>24</v>
      </c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1" t="s">
        <v>88</v>
      </c>
      <c r="AC31" s="16">
        <f t="shared" si="3"/>
        <v>1</v>
      </c>
      <c r="AD31" s="16">
        <f t="shared" si="4"/>
        <v>0</v>
      </c>
      <c r="AE31" s="17">
        <f t="shared" si="0"/>
        <v>0</v>
      </c>
      <c r="AF31" s="17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</row>
    <row r="32" spans="1:49" ht="28.5" customHeight="1">
      <c r="A32" s="5">
        <v>24</v>
      </c>
      <c r="B32" s="9" t="s">
        <v>89</v>
      </c>
      <c r="C32" s="26" t="s">
        <v>90</v>
      </c>
      <c r="D32" s="7" t="s">
        <v>24</v>
      </c>
      <c r="E32" s="7"/>
      <c r="F32" s="7" t="s">
        <v>24</v>
      </c>
      <c r="G32" s="7"/>
      <c r="H32" s="7" t="s">
        <v>24</v>
      </c>
      <c r="I32" s="7"/>
      <c r="J32" s="7" t="s">
        <v>24</v>
      </c>
      <c r="K32" s="7"/>
      <c r="L32" s="7" t="s">
        <v>24</v>
      </c>
      <c r="M32" s="7"/>
      <c r="N32" s="7" t="s">
        <v>24</v>
      </c>
      <c r="O32" s="7"/>
      <c r="P32" s="7" t="s">
        <v>24</v>
      </c>
      <c r="Q32" s="7"/>
      <c r="R32" s="7" t="s">
        <v>24</v>
      </c>
      <c r="S32" s="7"/>
      <c r="T32" s="7" t="s">
        <v>24</v>
      </c>
      <c r="U32" s="7"/>
      <c r="V32" s="7" t="s">
        <v>24</v>
      </c>
      <c r="W32" s="7"/>
      <c r="X32" s="7" t="s">
        <v>24</v>
      </c>
      <c r="Y32" s="7"/>
      <c r="Z32" s="7" t="s">
        <v>24</v>
      </c>
      <c r="AA32" s="7"/>
      <c r="AB32" s="71" t="s">
        <v>91</v>
      </c>
      <c r="AC32" s="16">
        <f t="shared" si="3"/>
        <v>12</v>
      </c>
      <c r="AD32" s="16">
        <f t="shared" si="4"/>
        <v>0</v>
      </c>
      <c r="AE32" s="17">
        <f t="shared" si="0"/>
        <v>0</v>
      </c>
      <c r="AF32" s="17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</row>
    <row r="33" spans="1:49" ht="27.75" customHeight="1">
      <c r="A33" s="5">
        <v>25</v>
      </c>
      <c r="B33" s="6" t="s">
        <v>187</v>
      </c>
      <c r="C33" s="26" t="s">
        <v>92</v>
      </c>
      <c r="D33" s="7"/>
      <c r="E33" s="7"/>
      <c r="F33" s="7"/>
      <c r="G33" s="7"/>
      <c r="H33" s="7" t="s">
        <v>24</v>
      </c>
      <c r="I33" s="7"/>
      <c r="J33" s="7"/>
      <c r="K33" s="7"/>
      <c r="L33" s="7"/>
      <c r="M33" s="7"/>
      <c r="N33" s="7" t="s">
        <v>24</v>
      </c>
      <c r="O33" s="7"/>
      <c r="P33" s="7"/>
      <c r="Q33" s="7"/>
      <c r="R33" s="7"/>
      <c r="S33" s="7"/>
      <c r="T33" s="7" t="s">
        <v>24</v>
      </c>
      <c r="U33" s="7"/>
      <c r="V33" s="7"/>
      <c r="W33" s="7"/>
      <c r="X33" s="7"/>
      <c r="Y33" s="7"/>
      <c r="Z33" s="7" t="s">
        <v>24</v>
      </c>
      <c r="AA33" s="7"/>
      <c r="AB33" s="71" t="s">
        <v>88</v>
      </c>
      <c r="AC33" s="16">
        <f t="shared" si="3"/>
        <v>4</v>
      </c>
      <c r="AD33" s="16">
        <f t="shared" si="4"/>
        <v>0</v>
      </c>
      <c r="AE33" s="17">
        <f t="shared" si="0"/>
        <v>0</v>
      </c>
      <c r="AF33" s="17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</row>
    <row r="34" spans="1:49" ht="40.5" customHeight="1">
      <c r="A34" s="5">
        <v>26</v>
      </c>
      <c r="B34" s="9" t="s">
        <v>188</v>
      </c>
      <c r="C34" s="26" t="s">
        <v>93</v>
      </c>
      <c r="D34" s="7" t="s">
        <v>24</v>
      </c>
      <c r="E34" s="7"/>
      <c r="F34" s="7" t="s">
        <v>24</v>
      </c>
      <c r="G34" s="7"/>
      <c r="H34" s="7" t="s">
        <v>24</v>
      </c>
      <c r="I34" s="7"/>
      <c r="J34" s="7" t="s">
        <v>24</v>
      </c>
      <c r="K34" s="7"/>
      <c r="L34" s="7" t="s">
        <v>24</v>
      </c>
      <c r="M34" s="7"/>
      <c r="N34" s="7" t="s">
        <v>24</v>
      </c>
      <c r="O34" s="7"/>
      <c r="P34" s="7" t="s">
        <v>24</v>
      </c>
      <c r="Q34" s="7"/>
      <c r="R34" s="7" t="s">
        <v>24</v>
      </c>
      <c r="S34" s="7"/>
      <c r="T34" s="7" t="s">
        <v>24</v>
      </c>
      <c r="U34" s="7"/>
      <c r="V34" s="7" t="s">
        <v>24</v>
      </c>
      <c r="W34" s="7"/>
      <c r="X34" s="7" t="s">
        <v>24</v>
      </c>
      <c r="Y34" s="7"/>
      <c r="Z34" s="7"/>
      <c r="AA34" s="7"/>
      <c r="AB34" s="71" t="s">
        <v>94</v>
      </c>
      <c r="AC34" s="16">
        <f t="shared" si="3"/>
        <v>11</v>
      </c>
      <c r="AD34" s="16">
        <f t="shared" si="4"/>
        <v>0</v>
      </c>
      <c r="AE34" s="17">
        <f t="shared" si="0"/>
        <v>0</v>
      </c>
      <c r="AF34" s="18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</row>
    <row r="35" spans="1:49" ht="21" customHeight="1">
      <c r="A35" s="5">
        <v>27</v>
      </c>
      <c r="B35" s="9" t="s">
        <v>95</v>
      </c>
      <c r="C35" s="26" t="s">
        <v>93</v>
      </c>
      <c r="D35" s="7" t="s">
        <v>24</v>
      </c>
      <c r="E35" s="7"/>
      <c r="F35" s="7" t="s">
        <v>24</v>
      </c>
      <c r="G35" s="7"/>
      <c r="H35" s="7" t="s">
        <v>24</v>
      </c>
      <c r="I35" s="7"/>
      <c r="J35" s="7" t="s">
        <v>24</v>
      </c>
      <c r="K35" s="7"/>
      <c r="L35" s="7" t="s">
        <v>24</v>
      </c>
      <c r="M35" s="7"/>
      <c r="N35" s="7" t="s">
        <v>24</v>
      </c>
      <c r="O35" s="7"/>
      <c r="P35" s="7" t="s">
        <v>24</v>
      </c>
      <c r="Q35" s="7"/>
      <c r="R35" s="7" t="s">
        <v>24</v>
      </c>
      <c r="S35" s="7"/>
      <c r="T35" s="7" t="s">
        <v>24</v>
      </c>
      <c r="U35" s="7"/>
      <c r="V35" s="7" t="s">
        <v>24</v>
      </c>
      <c r="W35" s="7"/>
      <c r="X35" s="7" t="s">
        <v>24</v>
      </c>
      <c r="Y35" s="7"/>
      <c r="Z35" s="7"/>
      <c r="AA35" s="7"/>
      <c r="AB35" s="71" t="s">
        <v>88</v>
      </c>
      <c r="AC35" s="16">
        <f t="shared" si="3"/>
        <v>11</v>
      </c>
      <c r="AD35" s="16">
        <f t="shared" si="4"/>
        <v>0</v>
      </c>
      <c r="AE35" s="17">
        <f t="shared" si="0"/>
        <v>0</v>
      </c>
      <c r="AF35" s="18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</row>
    <row r="36" spans="1:49" ht="29.25" customHeight="1">
      <c r="A36" s="5">
        <v>28</v>
      </c>
      <c r="B36" s="8" t="s">
        <v>96</v>
      </c>
      <c r="C36" s="26" t="s">
        <v>97</v>
      </c>
      <c r="D36" s="7" t="s">
        <v>24</v>
      </c>
      <c r="E36" s="7"/>
      <c r="F36" s="7" t="s">
        <v>24</v>
      </c>
      <c r="G36" s="7"/>
      <c r="H36" s="7" t="s">
        <v>24</v>
      </c>
      <c r="I36" s="7"/>
      <c r="J36" s="7" t="s">
        <v>24</v>
      </c>
      <c r="K36" s="7"/>
      <c r="L36" s="7" t="s">
        <v>24</v>
      </c>
      <c r="M36" s="7"/>
      <c r="N36" s="7" t="s">
        <v>24</v>
      </c>
      <c r="O36" s="7"/>
      <c r="P36" s="7" t="s">
        <v>24</v>
      </c>
      <c r="Q36" s="7"/>
      <c r="R36" s="7" t="s">
        <v>24</v>
      </c>
      <c r="S36" s="7"/>
      <c r="T36" s="7" t="s">
        <v>24</v>
      </c>
      <c r="U36" s="7"/>
      <c r="V36" s="7" t="s">
        <v>24</v>
      </c>
      <c r="W36" s="7"/>
      <c r="X36" s="7" t="s">
        <v>24</v>
      </c>
      <c r="Y36" s="7"/>
      <c r="Z36" s="7"/>
      <c r="AA36" s="7"/>
      <c r="AB36" s="71" t="s">
        <v>98</v>
      </c>
      <c r="AC36" s="16">
        <f t="shared" si="3"/>
        <v>11</v>
      </c>
      <c r="AD36" s="16">
        <f t="shared" si="4"/>
        <v>0</v>
      </c>
      <c r="AE36" s="17">
        <f t="shared" si="0"/>
        <v>0</v>
      </c>
      <c r="AF36" s="18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</row>
    <row r="37" spans="1:49" ht="37.5" customHeight="1">
      <c r="A37" s="5">
        <v>29</v>
      </c>
      <c r="B37" s="8" t="s">
        <v>99</v>
      </c>
      <c r="C37" s="26" t="s">
        <v>100</v>
      </c>
      <c r="D37" s="7" t="s">
        <v>24</v>
      </c>
      <c r="E37" s="7"/>
      <c r="F37" s="7" t="s">
        <v>24</v>
      </c>
      <c r="G37" s="7"/>
      <c r="H37" s="7" t="s">
        <v>24</v>
      </c>
      <c r="I37" s="7"/>
      <c r="J37" s="7" t="s">
        <v>24</v>
      </c>
      <c r="K37" s="7"/>
      <c r="L37" s="7" t="s">
        <v>24</v>
      </c>
      <c r="M37" s="7"/>
      <c r="N37" s="7" t="s">
        <v>24</v>
      </c>
      <c r="O37" s="7"/>
      <c r="P37" s="7" t="s">
        <v>24</v>
      </c>
      <c r="Q37" s="7"/>
      <c r="R37" s="7" t="s">
        <v>24</v>
      </c>
      <c r="S37" s="7"/>
      <c r="T37" s="7" t="s">
        <v>24</v>
      </c>
      <c r="U37" s="7"/>
      <c r="V37" s="7" t="s">
        <v>24</v>
      </c>
      <c r="W37" s="7"/>
      <c r="X37" s="7" t="s">
        <v>24</v>
      </c>
      <c r="Y37" s="7"/>
      <c r="Z37" s="7" t="s">
        <v>24</v>
      </c>
      <c r="AA37" s="7"/>
      <c r="AB37" s="71" t="s">
        <v>101</v>
      </c>
      <c r="AC37" s="16">
        <f t="shared" si="3"/>
        <v>12</v>
      </c>
      <c r="AD37" s="16">
        <f t="shared" si="4"/>
        <v>0</v>
      </c>
      <c r="AE37" s="17">
        <f t="shared" si="0"/>
        <v>0</v>
      </c>
      <c r="AF37" s="17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</row>
    <row r="38" spans="1:49" ht="37.5" customHeight="1">
      <c r="A38" s="5">
        <v>30</v>
      </c>
      <c r="B38" s="12" t="s">
        <v>102</v>
      </c>
      <c r="C38" s="26" t="s">
        <v>103</v>
      </c>
      <c r="D38" s="7" t="s">
        <v>24</v>
      </c>
      <c r="E38" s="7"/>
      <c r="F38" s="7" t="s">
        <v>24</v>
      </c>
      <c r="G38" s="7"/>
      <c r="H38" s="7" t="s">
        <v>24</v>
      </c>
      <c r="I38" s="7"/>
      <c r="J38" s="7" t="s">
        <v>24</v>
      </c>
      <c r="K38" s="7"/>
      <c r="L38" s="7" t="s">
        <v>24</v>
      </c>
      <c r="M38" s="7"/>
      <c r="N38" s="7" t="s">
        <v>24</v>
      </c>
      <c r="O38" s="7"/>
      <c r="P38" s="7" t="s">
        <v>24</v>
      </c>
      <c r="Q38" s="7"/>
      <c r="R38" s="7" t="s">
        <v>24</v>
      </c>
      <c r="S38" s="7"/>
      <c r="T38" s="7" t="s">
        <v>24</v>
      </c>
      <c r="U38" s="7"/>
      <c r="V38" s="7" t="s">
        <v>24</v>
      </c>
      <c r="W38" s="7"/>
      <c r="X38" s="7" t="s">
        <v>24</v>
      </c>
      <c r="Y38" s="7"/>
      <c r="Z38" s="7"/>
      <c r="AA38" s="7"/>
      <c r="AB38" s="71" t="s">
        <v>88</v>
      </c>
      <c r="AC38" s="16">
        <f t="shared" si="3"/>
        <v>11</v>
      </c>
      <c r="AD38" s="16">
        <f t="shared" si="4"/>
        <v>0</v>
      </c>
      <c r="AE38" s="17">
        <f t="shared" si="0"/>
        <v>0</v>
      </c>
      <c r="AF38" s="18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</row>
    <row r="39" spans="1:49" ht="37.5" customHeight="1">
      <c r="A39" s="5">
        <v>31</v>
      </c>
      <c r="B39" s="8" t="s">
        <v>104</v>
      </c>
      <c r="C39" s="68" t="s">
        <v>35</v>
      </c>
      <c r="D39" s="7"/>
      <c r="E39" s="7"/>
      <c r="F39" s="7" t="s">
        <v>24</v>
      </c>
      <c r="G39" s="7"/>
      <c r="H39" s="7" t="s">
        <v>24</v>
      </c>
      <c r="I39" s="7"/>
      <c r="J39" s="7" t="s">
        <v>24</v>
      </c>
      <c r="K39" s="7"/>
      <c r="L39" s="7" t="s">
        <v>24</v>
      </c>
      <c r="M39" s="7"/>
      <c r="N39" s="7" t="s">
        <v>24</v>
      </c>
      <c r="O39" s="7"/>
      <c r="P39" s="7" t="s">
        <v>24</v>
      </c>
      <c r="Q39" s="7"/>
      <c r="R39" s="7" t="s">
        <v>24</v>
      </c>
      <c r="S39" s="7"/>
      <c r="T39" s="7" t="s">
        <v>24</v>
      </c>
      <c r="U39" s="7"/>
      <c r="V39" s="7" t="s">
        <v>24</v>
      </c>
      <c r="W39" s="7"/>
      <c r="X39" s="7" t="s">
        <v>24</v>
      </c>
      <c r="Y39" s="7"/>
      <c r="Z39" s="7" t="s">
        <v>24</v>
      </c>
      <c r="AA39" s="7"/>
      <c r="AB39" s="7" t="s">
        <v>105</v>
      </c>
      <c r="AC39" s="16">
        <f t="shared" si="3"/>
        <v>11</v>
      </c>
      <c r="AD39" s="16">
        <f t="shared" si="4"/>
        <v>0</v>
      </c>
      <c r="AE39" s="17">
        <f t="shared" si="0"/>
        <v>0</v>
      </c>
      <c r="AF39" s="17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</row>
    <row r="40" spans="1:49" ht="57.75" customHeight="1">
      <c r="A40" s="5">
        <v>32</v>
      </c>
      <c r="B40" s="8" t="s">
        <v>106</v>
      </c>
      <c r="C40" s="27" t="s">
        <v>107</v>
      </c>
      <c r="D40" s="7"/>
      <c r="E40" s="7"/>
      <c r="F40" s="7"/>
      <c r="G40" s="7"/>
      <c r="H40" s="7" t="s">
        <v>24</v>
      </c>
      <c r="I40" s="7"/>
      <c r="J40" s="7"/>
      <c r="K40" s="7"/>
      <c r="L40" s="7"/>
      <c r="M40" s="7"/>
      <c r="N40" s="7" t="s">
        <v>24</v>
      </c>
      <c r="O40" s="7"/>
      <c r="P40" s="7"/>
      <c r="Q40" s="7"/>
      <c r="R40" s="7"/>
      <c r="S40" s="7"/>
      <c r="T40" s="7" t="s">
        <v>24</v>
      </c>
      <c r="U40" s="7"/>
      <c r="V40" s="7"/>
      <c r="W40" s="7"/>
      <c r="X40" s="7"/>
      <c r="Y40" s="7"/>
      <c r="Z40" s="7" t="s">
        <v>24</v>
      </c>
      <c r="AA40" s="7"/>
      <c r="AB40" s="7" t="s">
        <v>108</v>
      </c>
      <c r="AC40" s="7">
        <v>4</v>
      </c>
      <c r="AD40" s="7">
        <v>0</v>
      </c>
      <c r="AE40" s="17">
        <f t="shared" si="0"/>
        <v>0</v>
      </c>
      <c r="AF40" s="17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</row>
    <row r="41" spans="1:49" ht="27.95" customHeight="1">
      <c r="A41" s="5">
        <v>33</v>
      </c>
      <c r="B41" s="9" t="s">
        <v>109</v>
      </c>
      <c r="C41" s="26" t="s">
        <v>107</v>
      </c>
      <c r="D41" s="7"/>
      <c r="E41" s="7"/>
      <c r="F41" s="7"/>
      <c r="G41" s="7"/>
      <c r="H41" s="7" t="s">
        <v>24</v>
      </c>
      <c r="I41" s="7"/>
      <c r="J41" s="7"/>
      <c r="K41" s="7"/>
      <c r="L41" s="7"/>
      <c r="M41" s="7"/>
      <c r="N41" s="7" t="s">
        <v>24</v>
      </c>
      <c r="O41" s="7"/>
      <c r="P41" s="7"/>
      <c r="Q41" s="7"/>
      <c r="R41" s="7"/>
      <c r="S41" s="7"/>
      <c r="T41" s="7" t="s">
        <v>24</v>
      </c>
      <c r="U41" s="7"/>
      <c r="V41" s="7"/>
      <c r="W41" s="7"/>
      <c r="X41" s="7"/>
      <c r="Y41" s="7"/>
      <c r="Z41" s="7" t="s">
        <v>24</v>
      </c>
      <c r="AA41" s="7"/>
      <c r="AB41" s="71" t="s">
        <v>110</v>
      </c>
      <c r="AC41" s="16">
        <f t="shared" ref="AC41:AC51" si="5">COUNTIF(D41:AA41,"P")</f>
        <v>4</v>
      </c>
      <c r="AD41" s="16">
        <f t="shared" ref="AD41:AD51" si="6">COUNTIF(D41:AA41,"E")</f>
        <v>0</v>
      </c>
      <c r="AE41" s="17">
        <f t="shared" si="0"/>
        <v>0</v>
      </c>
      <c r="AF41" s="17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</row>
    <row r="42" spans="1:49" ht="48" customHeight="1">
      <c r="A42" s="5">
        <v>34</v>
      </c>
      <c r="B42" s="8" t="s">
        <v>111</v>
      </c>
      <c r="C42" s="27" t="s">
        <v>112</v>
      </c>
      <c r="D42" s="7" t="s">
        <v>24</v>
      </c>
      <c r="E42" s="7"/>
      <c r="F42" s="7" t="s">
        <v>24</v>
      </c>
      <c r="G42" s="7"/>
      <c r="H42" s="7" t="s">
        <v>24</v>
      </c>
      <c r="I42" s="7"/>
      <c r="J42" s="7" t="s">
        <v>24</v>
      </c>
      <c r="K42" s="7"/>
      <c r="L42" s="7" t="s">
        <v>24</v>
      </c>
      <c r="M42" s="7"/>
      <c r="N42" s="7" t="s">
        <v>24</v>
      </c>
      <c r="O42" s="7"/>
      <c r="P42" s="7" t="s">
        <v>24</v>
      </c>
      <c r="Q42" s="7"/>
      <c r="R42" s="7" t="s">
        <v>24</v>
      </c>
      <c r="S42" s="7"/>
      <c r="T42" s="7" t="s">
        <v>24</v>
      </c>
      <c r="U42" s="7"/>
      <c r="V42" s="7" t="s">
        <v>24</v>
      </c>
      <c r="W42" s="7"/>
      <c r="X42" s="7" t="s">
        <v>24</v>
      </c>
      <c r="Y42" s="7"/>
      <c r="Z42" s="7" t="s">
        <v>24</v>
      </c>
      <c r="AA42" s="7"/>
      <c r="AB42" s="71" t="s">
        <v>113</v>
      </c>
      <c r="AC42" s="16">
        <f t="shared" si="5"/>
        <v>12</v>
      </c>
      <c r="AD42" s="16">
        <f t="shared" si="6"/>
        <v>0</v>
      </c>
      <c r="AE42" s="17">
        <f t="shared" si="0"/>
        <v>0</v>
      </c>
      <c r="AF42" s="18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</row>
    <row r="43" spans="1:49" ht="59.25" customHeight="1">
      <c r="A43" s="5">
        <v>35</v>
      </c>
      <c r="B43" s="8" t="s">
        <v>114</v>
      </c>
      <c r="C43" s="27" t="s">
        <v>115</v>
      </c>
      <c r="D43" s="7" t="s">
        <v>24</v>
      </c>
      <c r="E43" s="7"/>
      <c r="F43" s="7" t="s">
        <v>24</v>
      </c>
      <c r="G43" s="7"/>
      <c r="H43" s="7" t="s">
        <v>24</v>
      </c>
      <c r="I43" s="7"/>
      <c r="J43" s="7" t="s">
        <v>24</v>
      </c>
      <c r="K43" s="7"/>
      <c r="L43" s="7" t="s">
        <v>24</v>
      </c>
      <c r="M43" s="7"/>
      <c r="N43" s="7" t="s">
        <v>24</v>
      </c>
      <c r="O43" s="7"/>
      <c r="P43" s="7" t="s">
        <v>24</v>
      </c>
      <c r="Q43" s="7"/>
      <c r="R43" s="7" t="s">
        <v>24</v>
      </c>
      <c r="S43" s="7"/>
      <c r="T43" s="7" t="s">
        <v>24</v>
      </c>
      <c r="U43" s="7"/>
      <c r="V43" s="7" t="s">
        <v>24</v>
      </c>
      <c r="W43" s="7"/>
      <c r="X43" s="7" t="s">
        <v>24</v>
      </c>
      <c r="Y43" s="7"/>
      <c r="Z43" s="7" t="s">
        <v>24</v>
      </c>
      <c r="AA43" s="7"/>
      <c r="AB43" s="71" t="s">
        <v>116</v>
      </c>
      <c r="AC43" s="16">
        <f t="shared" si="5"/>
        <v>12</v>
      </c>
      <c r="AD43" s="16">
        <f t="shared" si="6"/>
        <v>0</v>
      </c>
      <c r="AE43" s="17">
        <f t="shared" si="0"/>
        <v>0</v>
      </c>
      <c r="AF43" s="18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</row>
    <row r="44" spans="1:49" ht="63.75" customHeight="1">
      <c r="A44" s="5">
        <v>36</v>
      </c>
      <c r="B44" s="8" t="s">
        <v>117</v>
      </c>
      <c r="C44" s="27" t="s">
        <v>115</v>
      </c>
      <c r="D44" s="7" t="s">
        <v>24</v>
      </c>
      <c r="E44" s="7"/>
      <c r="F44" s="7" t="s">
        <v>24</v>
      </c>
      <c r="G44" s="7"/>
      <c r="H44" s="7" t="s">
        <v>24</v>
      </c>
      <c r="I44" s="7"/>
      <c r="J44" s="7" t="s">
        <v>24</v>
      </c>
      <c r="K44" s="7"/>
      <c r="L44" s="7" t="s">
        <v>24</v>
      </c>
      <c r="M44" s="7"/>
      <c r="N44" s="7" t="s">
        <v>24</v>
      </c>
      <c r="O44" s="7"/>
      <c r="P44" s="7" t="s">
        <v>24</v>
      </c>
      <c r="Q44" s="7"/>
      <c r="R44" s="7" t="s">
        <v>24</v>
      </c>
      <c r="S44" s="7"/>
      <c r="T44" s="7" t="s">
        <v>24</v>
      </c>
      <c r="U44" s="7"/>
      <c r="V44" s="7" t="s">
        <v>24</v>
      </c>
      <c r="W44" s="7"/>
      <c r="X44" s="7" t="s">
        <v>24</v>
      </c>
      <c r="Y44" s="7"/>
      <c r="Z44" s="7" t="s">
        <v>24</v>
      </c>
      <c r="AA44" s="7"/>
      <c r="AB44" s="71" t="s">
        <v>118</v>
      </c>
      <c r="AC44" s="16">
        <f t="shared" si="5"/>
        <v>12</v>
      </c>
      <c r="AD44" s="16">
        <f t="shared" si="6"/>
        <v>0</v>
      </c>
      <c r="AE44" s="17">
        <f t="shared" si="0"/>
        <v>0</v>
      </c>
      <c r="AF44" s="18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</row>
    <row r="45" spans="1:49" ht="32.25" customHeight="1">
      <c r="A45" s="5">
        <v>37</v>
      </c>
      <c r="B45" s="8" t="s">
        <v>119</v>
      </c>
      <c r="C45" s="27" t="s">
        <v>115</v>
      </c>
      <c r="D45" s="7"/>
      <c r="E45" s="7"/>
      <c r="F45" s="7"/>
      <c r="G45" s="7"/>
      <c r="H45" s="7" t="s">
        <v>24</v>
      </c>
      <c r="I45" s="7"/>
      <c r="J45" s="7"/>
      <c r="K45" s="7"/>
      <c r="L45" s="7"/>
      <c r="M45" s="7"/>
      <c r="N45" s="7" t="s">
        <v>24</v>
      </c>
      <c r="O45" s="7"/>
      <c r="P45" s="7"/>
      <c r="Q45" s="7"/>
      <c r="R45" s="7"/>
      <c r="S45" s="7"/>
      <c r="T45" s="7" t="s">
        <v>24</v>
      </c>
      <c r="U45" s="7"/>
      <c r="V45" s="7"/>
      <c r="W45" s="7"/>
      <c r="X45" s="7"/>
      <c r="Y45" s="7"/>
      <c r="Z45" s="7" t="s">
        <v>24</v>
      </c>
      <c r="AA45" s="7"/>
      <c r="AB45" s="71" t="s">
        <v>120</v>
      </c>
      <c r="AC45" s="16">
        <f t="shared" si="5"/>
        <v>4</v>
      </c>
      <c r="AD45" s="16">
        <f t="shared" si="6"/>
        <v>0</v>
      </c>
      <c r="AE45" s="17">
        <f t="shared" si="0"/>
        <v>0</v>
      </c>
      <c r="AF45" s="18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</row>
    <row r="46" spans="1:49" ht="48.75" customHeight="1">
      <c r="A46" s="5">
        <v>38</v>
      </c>
      <c r="B46" s="8" t="s">
        <v>121</v>
      </c>
      <c r="C46" s="27" t="s">
        <v>115</v>
      </c>
      <c r="D46" s="7"/>
      <c r="E46" s="7"/>
      <c r="F46" s="7"/>
      <c r="G46" s="7"/>
      <c r="H46" s="7" t="s">
        <v>24</v>
      </c>
      <c r="I46" s="7"/>
      <c r="J46" s="7"/>
      <c r="K46" s="7"/>
      <c r="L46" s="7"/>
      <c r="M46" s="7"/>
      <c r="N46" s="7" t="s">
        <v>24</v>
      </c>
      <c r="O46" s="7"/>
      <c r="P46" s="7"/>
      <c r="Q46" s="7"/>
      <c r="R46" s="7"/>
      <c r="S46" s="7"/>
      <c r="T46" s="7" t="s">
        <v>24</v>
      </c>
      <c r="U46" s="7"/>
      <c r="V46" s="7"/>
      <c r="W46" s="7"/>
      <c r="X46" s="7"/>
      <c r="Y46" s="7"/>
      <c r="Z46" s="7" t="s">
        <v>24</v>
      </c>
      <c r="AA46" s="7"/>
      <c r="AB46" s="71" t="s">
        <v>122</v>
      </c>
      <c r="AC46" s="16">
        <f t="shared" si="5"/>
        <v>4</v>
      </c>
      <c r="AD46" s="16">
        <f t="shared" si="6"/>
        <v>0</v>
      </c>
      <c r="AE46" s="17">
        <f t="shared" si="0"/>
        <v>0</v>
      </c>
      <c r="AF46" s="18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</row>
    <row r="47" spans="1:49" ht="44.45" customHeight="1">
      <c r="A47" s="5">
        <v>39</v>
      </c>
      <c r="B47" s="8" t="s">
        <v>123</v>
      </c>
      <c r="C47" s="27" t="s">
        <v>115</v>
      </c>
      <c r="D47" s="7"/>
      <c r="E47" s="7"/>
      <c r="F47" s="7"/>
      <c r="G47" s="7"/>
      <c r="H47" s="7"/>
      <c r="I47" s="7"/>
      <c r="J47" s="7" t="s">
        <v>36</v>
      </c>
      <c r="K47" s="7"/>
      <c r="L47" s="7" t="s">
        <v>36</v>
      </c>
      <c r="M47" s="7"/>
      <c r="N47" s="7" t="s">
        <v>24</v>
      </c>
      <c r="O47" s="7"/>
      <c r="P47" s="7"/>
      <c r="Q47" s="7"/>
      <c r="R47" s="7"/>
      <c r="S47" s="7"/>
      <c r="T47" s="7"/>
      <c r="U47" s="7"/>
      <c r="V47" s="7" t="s">
        <v>36</v>
      </c>
      <c r="W47" s="7"/>
      <c r="X47" s="7" t="s">
        <v>36</v>
      </c>
      <c r="Y47" s="7"/>
      <c r="Z47" s="7" t="s">
        <v>24</v>
      </c>
      <c r="AA47" s="7"/>
      <c r="AB47" s="71" t="s">
        <v>124</v>
      </c>
      <c r="AC47" s="16">
        <f t="shared" si="5"/>
        <v>2</v>
      </c>
      <c r="AD47" s="16">
        <f t="shared" si="6"/>
        <v>0</v>
      </c>
      <c r="AE47" s="17">
        <f t="shared" si="0"/>
        <v>0</v>
      </c>
      <c r="AF47" s="18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</row>
    <row r="48" spans="1:49" ht="44.45" customHeight="1">
      <c r="A48" s="67">
        <v>40</v>
      </c>
      <c r="B48" s="8" t="s">
        <v>189</v>
      </c>
      <c r="C48" s="27" t="s">
        <v>115</v>
      </c>
      <c r="D48" s="7"/>
      <c r="E48" s="7"/>
      <c r="F48" s="7"/>
      <c r="G48" s="7"/>
      <c r="H48" s="7"/>
      <c r="I48" s="7"/>
      <c r="J48" s="7"/>
      <c r="K48" s="7"/>
      <c r="L48" s="7"/>
      <c r="M48" s="7"/>
      <c r="N48" s="7" t="s">
        <v>24</v>
      </c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 t="s">
        <v>24</v>
      </c>
      <c r="AA48" s="7"/>
      <c r="AB48" s="71" t="s">
        <v>124</v>
      </c>
      <c r="AC48" s="16">
        <v>2</v>
      </c>
      <c r="AD48" s="16">
        <v>0</v>
      </c>
      <c r="AE48" s="17">
        <f t="shared" si="0"/>
        <v>0</v>
      </c>
      <c r="AF48" s="18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</row>
    <row r="49" spans="1:49" ht="57">
      <c r="A49" s="67">
        <v>41</v>
      </c>
      <c r="B49" s="8" t="s">
        <v>190</v>
      </c>
      <c r="C49" s="27" t="s">
        <v>115</v>
      </c>
      <c r="D49" s="7"/>
      <c r="E49" s="7"/>
      <c r="F49" s="7"/>
      <c r="G49" s="7"/>
      <c r="H49" s="7" t="s">
        <v>24</v>
      </c>
      <c r="I49" s="7"/>
      <c r="J49" s="7"/>
      <c r="K49" s="7"/>
      <c r="L49" s="7"/>
      <c r="M49" s="7"/>
      <c r="N49" s="7" t="s">
        <v>24</v>
      </c>
      <c r="O49" s="7"/>
      <c r="P49" s="7"/>
      <c r="Q49" s="7"/>
      <c r="R49" s="7"/>
      <c r="S49" s="7"/>
      <c r="T49" s="7" t="s">
        <v>24</v>
      </c>
      <c r="U49" s="7"/>
      <c r="V49" s="7"/>
      <c r="W49" s="7"/>
      <c r="X49" s="7"/>
      <c r="Y49" s="7"/>
      <c r="Z49" s="7" t="s">
        <v>24</v>
      </c>
      <c r="AA49" s="7"/>
      <c r="AB49" s="71" t="s">
        <v>191</v>
      </c>
      <c r="AC49" s="16">
        <v>4</v>
      </c>
      <c r="AD49" s="16">
        <v>0</v>
      </c>
      <c r="AE49" s="17">
        <v>0</v>
      </c>
      <c r="AF49" s="18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</row>
    <row r="50" spans="1:49" ht="25.5" customHeight="1">
      <c r="A50" s="5">
        <v>42</v>
      </c>
      <c r="B50" s="8" t="s">
        <v>125</v>
      </c>
      <c r="C50" s="27" t="s">
        <v>115</v>
      </c>
      <c r="D50" s="7" t="s">
        <v>24</v>
      </c>
      <c r="E50" s="7"/>
      <c r="F50" s="7" t="s">
        <v>24</v>
      </c>
      <c r="G50" s="7"/>
      <c r="H50" s="7" t="s">
        <v>24</v>
      </c>
      <c r="I50" s="7"/>
      <c r="J50" s="7" t="s">
        <v>24</v>
      </c>
      <c r="K50" s="7"/>
      <c r="L50" s="7" t="s">
        <v>24</v>
      </c>
      <c r="M50" s="7"/>
      <c r="N50" s="7" t="s">
        <v>24</v>
      </c>
      <c r="O50" s="7"/>
      <c r="P50" s="7" t="s">
        <v>24</v>
      </c>
      <c r="Q50" s="7"/>
      <c r="R50" s="7" t="s">
        <v>24</v>
      </c>
      <c r="S50" s="7"/>
      <c r="T50" s="7" t="s">
        <v>24</v>
      </c>
      <c r="U50" s="7"/>
      <c r="V50" s="7" t="s">
        <v>24</v>
      </c>
      <c r="W50" s="7"/>
      <c r="X50" s="7" t="s">
        <v>24</v>
      </c>
      <c r="Y50" s="7"/>
      <c r="Z50" s="7" t="s">
        <v>24</v>
      </c>
      <c r="AA50" s="7"/>
      <c r="AB50" s="71" t="s">
        <v>116</v>
      </c>
      <c r="AC50" s="16">
        <f t="shared" si="5"/>
        <v>12</v>
      </c>
      <c r="AD50" s="16">
        <f t="shared" si="6"/>
        <v>0</v>
      </c>
      <c r="AE50" s="17">
        <f t="shared" si="0"/>
        <v>0</v>
      </c>
      <c r="AF50" s="18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</row>
    <row r="51" spans="1:49" ht="57.75" customHeight="1">
      <c r="A51" s="5">
        <v>43</v>
      </c>
      <c r="B51" s="8" t="s">
        <v>126</v>
      </c>
      <c r="C51" s="27" t="s">
        <v>35</v>
      </c>
      <c r="D51" s="7"/>
      <c r="E51" s="7"/>
      <c r="F51" s="7"/>
      <c r="G51" s="7"/>
      <c r="H51" s="7" t="s">
        <v>24</v>
      </c>
      <c r="I51" s="7"/>
      <c r="J51" s="7"/>
      <c r="K51" s="7"/>
      <c r="L51" s="7"/>
      <c r="M51" s="7"/>
      <c r="N51" s="7" t="s">
        <v>24</v>
      </c>
      <c r="O51" s="7"/>
      <c r="P51" s="7"/>
      <c r="Q51" s="7"/>
      <c r="R51" s="7"/>
      <c r="S51" s="7"/>
      <c r="T51" s="7" t="s">
        <v>24</v>
      </c>
      <c r="U51" s="7"/>
      <c r="V51" s="7"/>
      <c r="W51" s="7"/>
      <c r="X51" s="7"/>
      <c r="Y51" s="7"/>
      <c r="Z51" s="7" t="s">
        <v>24</v>
      </c>
      <c r="AA51" s="7"/>
      <c r="AB51" s="71" t="s">
        <v>127</v>
      </c>
      <c r="AC51" s="16">
        <f t="shared" si="5"/>
        <v>4</v>
      </c>
      <c r="AD51" s="16">
        <f t="shared" si="6"/>
        <v>0</v>
      </c>
      <c r="AE51" s="17">
        <f t="shared" si="0"/>
        <v>0</v>
      </c>
      <c r="AF51" s="18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</row>
    <row r="52" spans="1:49" ht="12" customHeight="1">
      <c r="A52" s="93"/>
      <c r="B52" s="93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3"/>
      <c r="AB52" s="93"/>
      <c r="AC52" s="93"/>
      <c r="AD52" s="93"/>
      <c r="AE52" s="93"/>
      <c r="AF52" s="93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</row>
    <row r="53" spans="1:49" ht="12" customHeight="1">
      <c r="A53" s="102" t="s">
        <v>128</v>
      </c>
      <c r="B53" s="102"/>
      <c r="C53" s="72"/>
      <c r="D53" s="13"/>
      <c r="E53" s="94" t="s">
        <v>129</v>
      </c>
      <c r="F53" s="95"/>
      <c r="G53" s="94" t="s">
        <v>130</v>
      </c>
      <c r="H53" s="95"/>
      <c r="I53" s="94" t="s">
        <v>131</v>
      </c>
      <c r="J53" s="95"/>
      <c r="K53" s="96" t="s">
        <v>132</v>
      </c>
      <c r="L53" s="97"/>
      <c r="M53" s="96" t="s">
        <v>133</v>
      </c>
      <c r="N53" s="97"/>
      <c r="O53" s="96" t="s">
        <v>134</v>
      </c>
      <c r="P53" s="97"/>
      <c r="Q53" s="94" t="s">
        <v>135</v>
      </c>
      <c r="R53" s="95"/>
      <c r="S53" s="98" t="s">
        <v>136</v>
      </c>
      <c r="T53" s="95"/>
      <c r="U53" s="98" t="s">
        <v>137</v>
      </c>
      <c r="V53" s="95"/>
      <c r="W53" s="99" t="s">
        <v>138</v>
      </c>
      <c r="X53" s="97"/>
      <c r="Y53" s="99" t="s">
        <v>139</v>
      </c>
      <c r="Z53" s="97"/>
      <c r="AA53" s="99" t="s">
        <v>140</v>
      </c>
      <c r="AB53" s="97"/>
      <c r="AC53" s="103"/>
      <c r="AD53" s="103"/>
      <c r="AE53" s="103"/>
      <c r="AF53" s="103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</row>
    <row r="54" spans="1:49" ht="33.75" customHeight="1">
      <c r="A54" s="102"/>
      <c r="B54" s="102"/>
      <c r="C54" s="28" t="s">
        <v>163</v>
      </c>
      <c r="D54" s="73"/>
      <c r="E54" s="91"/>
      <c r="F54" s="92"/>
      <c r="G54" s="91"/>
      <c r="H54" s="92"/>
      <c r="I54" s="91"/>
      <c r="J54" s="92"/>
      <c r="K54" s="91"/>
      <c r="L54" s="92"/>
      <c r="M54" s="91"/>
      <c r="N54" s="92"/>
      <c r="O54" s="91"/>
      <c r="P54" s="92"/>
      <c r="Q54" s="91"/>
      <c r="R54" s="92"/>
      <c r="S54" s="91"/>
      <c r="T54" s="92"/>
      <c r="U54" s="91"/>
      <c r="V54" s="92"/>
      <c r="W54" s="91"/>
      <c r="X54" s="92"/>
      <c r="Y54" s="91"/>
      <c r="Z54" s="92"/>
      <c r="AA54" s="91"/>
      <c r="AB54" s="92"/>
      <c r="AC54" s="74"/>
      <c r="AD54" s="75"/>
      <c r="AE54" s="100" t="e">
        <f>AC55/AC54</f>
        <v>#DIV/0!</v>
      </c>
      <c r="AF54" s="101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</row>
    <row r="55" spans="1:49" ht="39.75" customHeight="1">
      <c r="A55" s="102"/>
      <c r="B55" s="102"/>
      <c r="C55" s="28" t="s">
        <v>164</v>
      </c>
      <c r="D55" s="73"/>
      <c r="E55" s="91"/>
      <c r="F55" s="92"/>
      <c r="G55" s="91"/>
      <c r="H55" s="92"/>
      <c r="I55" s="91"/>
      <c r="J55" s="92"/>
      <c r="K55" s="91"/>
      <c r="L55" s="92"/>
      <c r="M55" s="91"/>
      <c r="N55" s="92"/>
      <c r="O55" s="91"/>
      <c r="P55" s="92"/>
      <c r="Q55" s="91"/>
      <c r="R55" s="92"/>
      <c r="S55" s="91"/>
      <c r="T55" s="92"/>
      <c r="U55" s="91"/>
      <c r="V55" s="92"/>
      <c r="W55" s="91"/>
      <c r="X55" s="92"/>
      <c r="Y55" s="91"/>
      <c r="Z55" s="92"/>
      <c r="AA55" s="91"/>
      <c r="AB55" s="92"/>
      <c r="AC55" s="74"/>
      <c r="AD55" s="75"/>
      <c r="AE55" s="100"/>
      <c r="AF55" s="101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</row>
    <row r="56" spans="1:49" ht="12" customHeight="1">
      <c r="B56" s="14"/>
      <c r="C56" s="69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9"/>
      <c r="AC56" s="14"/>
      <c r="AD56" s="20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</row>
    <row r="57" spans="1:49" ht="12" customHeight="1">
      <c r="B57" s="14"/>
      <c r="C57" s="69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9"/>
      <c r="AC57" s="14"/>
      <c r="AD57" s="20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</row>
    <row r="58" spans="1:49" ht="12" customHeight="1">
      <c r="B58" s="14"/>
      <c r="C58" s="69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9"/>
      <c r="AC58" s="14"/>
      <c r="AD58" s="20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</row>
    <row r="59" spans="1:49" ht="12" customHeight="1">
      <c r="B59" s="14"/>
      <c r="C59" s="69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9"/>
      <c r="AC59" s="14"/>
      <c r="AD59" s="20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</row>
    <row r="60" spans="1:49" ht="12" customHeight="1">
      <c r="B60" s="14"/>
      <c r="C60" s="69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9"/>
      <c r="AC60" s="14"/>
      <c r="AD60" s="20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</row>
    <row r="61" spans="1:49" ht="12" customHeight="1">
      <c r="B61" s="14"/>
      <c r="C61" s="69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9"/>
      <c r="AC61" s="14"/>
      <c r="AD61" s="20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</row>
    <row r="62" spans="1:49" ht="12" customHeight="1">
      <c r="B62" s="14"/>
      <c r="C62" s="69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9"/>
      <c r="AC62" s="14"/>
      <c r="AD62" s="20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</row>
    <row r="63" spans="1:49" ht="12" customHeight="1">
      <c r="B63" s="14"/>
      <c r="C63" s="69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9"/>
      <c r="AC63" s="14"/>
      <c r="AD63" s="20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</row>
    <row r="64" spans="1:49" ht="12" customHeight="1">
      <c r="B64" s="14"/>
      <c r="C64" s="69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9"/>
      <c r="AC64" s="14"/>
      <c r="AD64" s="20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</row>
    <row r="65" spans="2:49" ht="12" customHeight="1">
      <c r="B65" s="14"/>
      <c r="C65" s="69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9"/>
      <c r="AC65" s="14"/>
      <c r="AD65" s="20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</row>
    <row r="66" spans="2:49" ht="12" customHeight="1">
      <c r="B66" s="14"/>
      <c r="C66" s="69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9"/>
      <c r="AC66" s="14"/>
      <c r="AD66" s="20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</row>
    <row r="67" spans="2:49" ht="12" customHeight="1">
      <c r="B67" s="14"/>
      <c r="C67" s="69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9"/>
      <c r="AC67" s="14"/>
      <c r="AD67" s="20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</row>
    <row r="68" spans="2:49" ht="12" customHeight="1">
      <c r="B68" s="14"/>
      <c r="C68" s="69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9"/>
      <c r="AC68" s="14"/>
      <c r="AD68" s="20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</row>
    <row r="69" spans="2:49" ht="12" customHeight="1">
      <c r="B69" s="14"/>
      <c r="C69" s="69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9"/>
      <c r="AC69" s="14"/>
      <c r="AD69" s="20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</row>
    <row r="70" spans="2:49" ht="12" customHeight="1">
      <c r="B70" s="14"/>
      <c r="C70" s="69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9"/>
      <c r="AC70" s="14"/>
      <c r="AD70" s="20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</row>
    <row r="71" spans="2:49" ht="12" customHeight="1">
      <c r="B71" s="14"/>
      <c r="C71" s="69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9"/>
      <c r="AC71" s="14"/>
      <c r="AD71" s="20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</row>
    <row r="72" spans="2:49" ht="12" customHeight="1">
      <c r="B72" s="14"/>
      <c r="C72" s="69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9"/>
      <c r="AC72" s="14"/>
      <c r="AD72" s="20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</row>
    <row r="73" spans="2:49" ht="12" customHeight="1">
      <c r="B73" s="14"/>
      <c r="C73" s="69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9"/>
      <c r="AC73" s="14"/>
      <c r="AD73" s="20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</row>
    <row r="74" spans="2:49" ht="12" customHeight="1">
      <c r="B74" s="14"/>
      <c r="C74" s="69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9"/>
      <c r="AC74" s="14"/>
      <c r="AD74" s="20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</row>
    <row r="75" spans="2:49" ht="12" customHeight="1">
      <c r="B75" s="14"/>
      <c r="C75" s="69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9"/>
      <c r="AC75" s="14"/>
      <c r="AD75" s="20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</row>
    <row r="76" spans="2:49" ht="12" customHeight="1">
      <c r="B76" s="14"/>
      <c r="C76" s="69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9"/>
      <c r="AC76" s="14"/>
      <c r="AD76" s="20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</row>
    <row r="77" spans="2:49" ht="12" customHeight="1">
      <c r="B77" s="14"/>
      <c r="C77" s="69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9"/>
      <c r="AC77" s="14"/>
      <c r="AD77" s="20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</row>
    <row r="78" spans="2:49" ht="12" customHeight="1">
      <c r="B78" s="14"/>
      <c r="C78" s="69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9"/>
      <c r="AC78" s="14"/>
      <c r="AD78" s="20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</row>
    <row r="79" spans="2:49" ht="12" customHeight="1">
      <c r="B79" s="14"/>
      <c r="C79" s="69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9"/>
      <c r="AC79" s="14"/>
      <c r="AD79" s="20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</row>
    <row r="80" spans="2:49" ht="12" customHeight="1">
      <c r="B80" s="14"/>
      <c r="C80" s="69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9"/>
      <c r="AC80" s="14"/>
      <c r="AD80" s="20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</row>
    <row r="81" spans="2:49" ht="12" customHeight="1">
      <c r="B81" s="14"/>
      <c r="C81" s="69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9"/>
      <c r="AC81" s="14"/>
      <c r="AD81" s="20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</row>
    <row r="82" spans="2:49" ht="12" customHeight="1">
      <c r="B82" s="14"/>
      <c r="C82" s="69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9"/>
      <c r="AC82" s="14"/>
      <c r="AD82" s="20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</row>
    <row r="83" spans="2:49" ht="12" customHeight="1">
      <c r="B83" s="14"/>
      <c r="C83" s="69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9"/>
      <c r="AC83" s="14"/>
      <c r="AD83" s="20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</row>
    <row r="84" spans="2:49" ht="12" customHeight="1">
      <c r="B84" s="14"/>
      <c r="C84" s="69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9"/>
      <c r="AC84" s="14"/>
      <c r="AD84" s="20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</row>
    <row r="85" spans="2:49" ht="12" customHeight="1">
      <c r="B85" s="14"/>
      <c r="C85" s="69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9"/>
      <c r="AC85" s="14"/>
      <c r="AD85" s="20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</row>
    <row r="86" spans="2:49" ht="12" customHeight="1">
      <c r="B86" s="14"/>
      <c r="C86" s="69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9"/>
      <c r="AC86" s="14"/>
      <c r="AD86" s="20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</row>
    <row r="87" spans="2:49" ht="12" customHeight="1">
      <c r="B87" s="14"/>
      <c r="C87" s="69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9"/>
      <c r="AC87" s="14"/>
      <c r="AD87" s="20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</row>
    <row r="88" spans="2:49" ht="12" customHeight="1">
      <c r="B88" s="14"/>
      <c r="C88" s="69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9"/>
      <c r="AC88" s="14"/>
      <c r="AD88" s="20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</row>
    <row r="89" spans="2:49" ht="12" customHeight="1">
      <c r="B89" s="14"/>
      <c r="C89" s="69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9"/>
      <c r="AC89" s="14"/>
      <c r="AD89" s="20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</row>
    <row r="90" spans="2:49" ht="12" customHeight="1">
      <c r="B90" s="14"/>
      <c r="C90" s="69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9"/>
      <c r="AC90" s="14"/>
      <c r="AD90" s="20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</row>
    <row r="91" spans="2:49" ht="12" customHeight="1">
      <c r="B91" s="14"/>
      <c r="C91" s="69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9"/>
      <c r="AC91" s="14"/>
      <c r="AD91" s="20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</row>
    <row r="92" spans="2:49" ht="12" customHeight="1">
      <c r="B92" s="14"/>
      <c r="C92" s="69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9"/>
      <c r="AC92" s="14"/>
      <c r="AD92" s="20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</row>
    <row r="93" spans="2:49" ht="12" customHeight="1">
      <c r="B93" s="14"/>
      <c r="C93" s="69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9"/>
      <c r="AC93" s="14"/>
      <c r="AD93" s="20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</row>
    <row r="94" spans="2:49" ht="12" customHeight="1">
      <c r="B94" s="14"/>
      <c r="C94" s="69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9"/>
      <c r="AC94" s="14"/>
      <c r="AD94" s="20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</row>
    <row r="95" spans="2:49" ht="12" customHeight="1">
      <c r="B95" s="14"/>
      <c r="C95" s="69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9"/>
      <c r="AC95" s="14"/>
      <c r="AD95" s="20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</row>
    <row r="96" spans="2:49" ht="12" customHeight="1">
      <c r="B96" s="14"/>
      <c r="C96" s="69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9"/>
      <c r="AC96" s="14"/>
      <c r="AD96" s="20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</row>
    <row r="97" spans="2:49" ht="12" customHeight="1">
      <c r="B97" s="14"/>
      <c r="C97" s="69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9"/>
      <c r="AC97" s="14"/>
      <c r="AD97" s="20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</row>
    <row r="98" spans="2:49" ht="12" customHeight="1">
      <c r="B98" s="14"/>
      <c r="C98" s="69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9"/>
      <c r="AC98" s="14"/>
      <c r="AD98" s="20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</row>
    <row r="99" spans="2:49" ht="12" customHeight="1">
      <c r="B99" s="14"/>
      <c r="C99" s="69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9"/>
      <c r="AC99" s="14"/>
      <c r="AD99" s="20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</row>
    <row r="100" spans="2:49" ht="12" customHeight="1">
      <c r="B100" s="14"/>
      <c r="C100" s="69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9"/>
      <c r="AC100" s="14"/>
      <c r="AD100" s="20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</row>
    <row r="101" spans="2:49" ht="12" customHeight="1">
      <c r="B101" s="14"/>
      <c r="C101" s="69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9"/>
      <c r="AC101" s="14"/>
      <c r="AD101" s="20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</row>
    <row r="102" spans="2:49" ht="12" customHeight="1">
      <c r="B102" s="14"/>
      <c r="C102" s="69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9"/>
      <c r="AC102" s="14"/>
      <c r="AD102" s="20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</row>
    <row r="103" spans="2:49" ht="12" customHeight="1">
      <c r="B103" s="14"/>
      <c r="C103" s="69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9"/>
      <c r="AC103" s="14"/>
      <c r="AD103" s="20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</row>
    <row r="104" spans="2:49" ht="12" customHeight="1">
      <c r="B104" s="14"/>
      <c r="C104" s="69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9"/>
      <c r="AC104" s="14"/>
      <c r="AD104" s="20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</row>
    <row r="105" spans="2:49" ht="12" customHeight="1">
      <c r="B105" s="14"/>
      <c r="C105" s="69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9"/>
      <c r="AC105" s="14"/>
      <c r="AD105" s="20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</row>
    <row r="106" spans="2:49" ht="12" customHeight="1">
      <c r="B106" s="14"/>
      <c r="C106" s="69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9"/>
      <c r="AC106" s="14"/>
      <c r="AD106" s="20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</row>
    <row r="107" spans="2:49" ht="12" customHeight="1">
      <c r="B107" s="14"/>
      <c r="C107" s="69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9"/>
      <c r="AC107" s="14"/>
      <c r="AD107" s="20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</row>
    <row r="108" spans="2:49" ht="12" customHeight="1">
      <c r="B108" s="14"/>
      <c r="C108" s="69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9"/>
      <c r="AC108" s="14"/>
      <c r="AD108" s="20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</row>
    <row r="109" spans="2:49" ht="12" customHeight="1">
      <c r="B109" s="14"/>
      <c r="C109" s="69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9"/>
      <c r="AC109" s="14"/>
      <c r="AD109" s="20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</row>
    <row r="110" spans="2:49" ht="12" customHeight="1">
      <c r="B110" s="14"/>
      <c r="C110" s="69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9"/>
      <c r="AC110" s="14"/>
      <c r="AD110" s="20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</row>
    <row r="111" spans="2:49" ht="12" customHeight="1">
      <c r="B111" s="14"/>
      <c r="C111" s="69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9"/>
      <c r="AC111" s="14"/>
      <c r="AD111" s="20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</row>
    <row r="112" spans="2:49" ht="12" customHeight="1">
      <c r="B112" s="14"/>
      <c r="C112" s="69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9"/>
      <c r="AC112" s="14"/>
      <c r="AD112" s="20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</row>
    <row r="113" spans="2:49" ht="12" customHeight="1">
      <c r="B113" s="14"/>
      <c r="C113" s="69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9"/>
      <c r="AC113" s="14"/>
      <c r="AD113" s="20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</row>
    <row r="114" spans="2:49" ht="12" customHeight="1">
      <c r="B114" s="14"/>
      <c r="C114" s="69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9"/>
      <c r="AC114" s="14"/>
      <c r="AD114" s="20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</row>
    <row r="115" spans="2:49" ht="12" customHeight="1">
      <c r="B115" s="14"/>
      <c r="C115" s="69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9"/>
      <c r="AC115" s="14"/>
      <c r="AD115" s="20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</row>
    <row r="116" spans="2:49" ht="12" customHeight="1">
      <c r="B116" s="14"/>
      <c r="C116" s="69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9"/>
      <c r="AC116" s="14"/>
      <c r="AD116" s="20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</row>
    <row r="117" spans="2:49" ht="12" customHeight="1">
      <c r="B117" s="14"/>
      <c r="C117" s="69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9"/>
      <c r="AC117" s="14"/>
      <c r="AD117" s="20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</row>
    <row r="118" spans="2:49" ht="12" customHeight="1">
      <c r="B118" s="14"/>
      <c r="C118" s="69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9"/>
      <c r="AC118" s="14"/>
      <c r="AD118" s="20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</row>
    <row r="119" spans="2:49" ht="12" customHeight="1">
      <c r="B119" s="14"/>
      <c r="C119" s="69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9"/>
      <c r="AC119" s="14"/>
      <c r="AD119" s="20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</row>
    <row r="120" spans="2:49" ht="12" customHeight="1">
      <c r="B120" s="14"/>
      <c r="C120" s="69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9"/>
      <c r="AC120" s="14"/>
      <c r="AD120" s="20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</row>
    <row r="121" spans="2:49" ht="12" customHeight="1">
      <c r="B121" s="14"/>
      <c r="C121" s="69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9"/>
      <c r="AC121" s="14"/>
      <c r="AD121" s="20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</row>
    <row r="122" spans="2:49" ht="12" customHeight="1">
      <c r="B122" s="14"/>
      <c r="C122" s="69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9"/>
      <c r="AC122" s="14"/>
      <c r="AD122" s="20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14"/>
      <c r="AT122" s="14"/>
      <c r="AU122" s="14"/>
      <c r="AV122" s="14"/>
      <c r="AW122" s="14"/>
    </row>
    <row r="123" spans="2:49" ht="12" customHeight="1">
      <c r="B123" s="14"/>
      <c r="C123" s="69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9"/>
      <c r="AC123" s="14"/>
      <c r="AD123" s="20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  <c r="AW123" s="14"/>
    </row>
    <row r="124" spans="2:49" ht="12" customHeight="1">
      <c r="B124" s="14"/>
      <c r="C124" s="69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9"/>
      <c r="AC124" s="14"/>
      <c r="AD124" s="20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14"/>
      <c r="AT124" s="14"/>
      <c r="AU124" s="14"/>
      <c r="AV124" s="14"/>
      <c r="AW124" s="14"/>
    </row>
    <row r="125" spans="2:49" ht="12" customHeight="1">
      <c r="B125" s="14"/>
      <c r="C125" s="69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9"/>
      <c r="AC125" s="14"/>
      <c r="AD125" s="20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14"/>
      <c r="AT125" s="14"/>
      <c r="AU125" s="14"/>
      <c r="AV125" s="14"/>
      <c r="AW125" s="14"/>
    </row>
    <row r="126" spans="2:49" ht="12" customHeight="1">
      <c r="B126" s="14"/>
      <c r="C126" s="69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9"/>
      <c r="AC126" s="14"/>
      <c r="AD126" s="20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14"/>
      <c r="AT126" s="14"/>
      <c r="AU126" s="14"/>
      <c r="AV126" s="14"/>
      <c r="AW126" s="14"/>
    </row>
    <row r="127" spans="2:49" ht="12" customHeight="1">
      <c r="B127" s="14"/>
      <c r="C127" s="69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9"/>
      <c r="AC127" s="14"/>
      <c r="AD127" s="20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  <c r="AS127" s="14"/>
      <c r="AT127" s="14"/>
      <c r="AU127" s="14"/>
      <c r="AV127" s="14"/>
      <c r="AW127" s="14"/>
    </row>
    <row r="128" spans="2:49" ht="12" customHeight="1">
      <c r="B128" s="14"/>
      <c r="C128" s="69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9"/>
      <c r="AC128" s="14"/>
      <c r="AD128" s="20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14"/>
      <c r="AT128" s="14"/>
      <c r="AU128" s="14"/>
      <c r="AV128" s="14"/>
      <c r="AW128" s="14"/>
    </row>
    <row r="129" spans="2:49" ht="12" customHeight="1">
      <c r="B129" s="14"/>
      <c r="C129" s="69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9"/>
      <c r="AC129" s="14"/>
      <c r="AD129" s="20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14"/>
      <c r="AT129" s="14"/>
      <c r="AU129" s="14"/>
      <c r="AV129" s="14"/>
      <c r="AW129" s="14"/>
    </row>
    <row r="130" spans="2:49" ht="12" customHeight="1">
      <c r="B130" s="14"/>
      <c r="C130" s="69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9"/>
      <c r="AC130" s="14"/>
      <c r="AD130" s="20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14"/>
      <c r="AT130" s="14"/>
      <c r="AU130" s="14"/>
      <c r="AV130" s="14"/>
      <c r="AW130" s="14"/>
    </row>
    <row r="131" spans="2:49" ht="12" customHeight="1">
      <c r="B131" s="14"/>
      <c r="C131" s="69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9"/>
      <c r="AC131" s="14"/>
      <c r="AD131" s="20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</row>
    <row r="132" spans="2:49" ht="12" customHeight="1">
      <c r="B132" s="14"/>
      <c r="C132" s="69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9"/>
      <c r="AC132" s="14"/>
      <c r="AD132" s="20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14"/>
      <c r="AT132" s="14"/>
      <c r="AU132" s="14"/>
      <c r="AV132" s="14"/>
      <c r="AW132" s="14"/>
    </row>
    <row r="133" spans="2:49" ht="12" customHeight="1">
      <c r="B133" s="14"/>
      <c r="C133" s="69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9"/>
      <c r="AC133" s="14"/>
      <c r="AD133" s="20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  <c r="AS133" s="14"/>
      <c r="AT133" s="14"/>
      <c r="AU133" s="14"/>
      <c r="AV133" s="14"/>
      <c r="AW133" s="14"/>
    </row>
    <row r="134" spans="2:49" ht="12" customHeight="1">
      <c r="B134" s="14"/>
      <c r="C134" s="69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9"/>
      <c r="AC134" s="14"/>
      <c r="AD134" s="20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  <c r="AS134" s="14"/>
      <c r="AT134" s="14"/>
      <c r="AU134" s="14"/>
      <c r="AV134" s="14"/>
      <c r="AW134" s="14"/>
    </row>
    <row r="135" spans="2:49" ht="12" customHeight="1">
      <c r="B135" s="14"/>
      <c r="C135" s="69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9"/>
      <c r="AC135" s="14"/>
      <c r="AD135" s="20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/>
      <c r="AT135" s="14"/>
      <c r="AU135" s="14"/>
      <c r="AV135" s="14"/>
      <c r="AW135" s="14"/>
    </row>
    <row r="136" spans="2:49" ht="12" customHeight="1">
      <c r="B136" s="14"/>
      <c r="C136" s="69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9"/>
      <c r="AC136" s="14"/>
      <c r="AD136" s="20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  <c r="AT136" s="14"/>
      <c r="AU136" s="14"/>
      <c r="AV136" s="14"/>
      <c r="AW136" s="14"/>
    </row>
    <row r="137" spans="2:49" ht="12" customHeight="1">
      <c r="B137" s="14"/>
      <c r="C137" s="69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9"/>
      <c r="AC137" s="14"/>
      <c r="AD137" s="20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14"/>
      <c r="AT137" s="14"/>
      <c r="AU137" s="14"/>
      <c r="AV137" s="14"/>
      <c r="AW137" s="14"/>
    </row>
    <row r="138" spans="2:49" ht="12" customHeight="1">
      <c r="B138" s="14"/>
      <c r="C138" s="69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9"/>
      <c r="AC138" s="14"/>
      <c r="AD138" s="20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14"/>
      <c r="AT138" s="14"/>
      <c r="AU138" s="14"/>
      <c r="AV138" s="14"/>
      <c r="AW138" s="14"/>
    </row>
    <row r="139" spans="2:49" ht="12" customHeight="1">
      <c r="B139" s="14"/>
      <c r="C139" s="69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9"/>
      <c r="AC139" s="14"/>
      <c r="AD139" s="20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  <c r="AS139" s="14"/>
      <c r="AT139" s="14"/>
      <c r="AU139" s="14"/>
      <c r="AV139" s="14"/>
      <c r="AW139" s="14"/>
    </row>
    <row r="140" spans="2:49" ht="12" customHeight="1">
      <c r="B140" s="14"/>
      <c r="C140" s="69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9"/>
      <c r="AC140" s="14"/>
      <c r="AD140" s="20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14"/>
      <c r="AT140" s="14"/>
      <c r="AU140" s="14"/>
      <c r="AV140" s="14"/>
      <c r="AW140" s="14"/>
    </row>
    <row r="141" spans="2:49" ht="12" customHeight="1">
      <c r="B141" s="14"/>
      <c r="C141" s="69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9"/>
      <c r="AC141" s="14"/>
      <c r="AD141" s="20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  <c r="AS141" s="14"/>
      <c r="AT141" s="14"/>
      <c r="AU141" s="14"/>
      <c r="AV141" s="14"/>
      <c r="AW141" s="14"/>
    </row>
    <row r="142" spans="2:49" ht="12" customHeight="1">
      <c r="B142" s="14"/>
      <c r="C142" s="69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9"/>
      <c r="AC142" s="14"/>
      <c r="AD142" s="20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  <c r="AS142" s="14"/>
      <c r="AT142" s="14"/>
      <c r="AU142" s="14"/>
      <c r="AV142" s="14"/>
      <c r="AW142" s="14"/>
    </row>
    <row r="143" spans="2:49" ht="12" customHeight="1">
      <c r="B143" s="14"/>
      <c r="C143" s="69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9"/>
      <c r="AC143" s="14"/>
      <c r="AD143" s="20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  <c r="AS143" s="14"/>
      <c r="AT143" s="14"/>
      <c r="AU143" s="14"/>
      <c r="AV143" s="14"/>
      <c r="AW143" s="14"/>
    </row>
    <row r="144" spans="2:49" ht="12" customHeight="1">
      <c r="B144" s="14"/>
      <c r="C144" s="69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9"/>
      <c r="AC144" s="14"/>
      <c r="AD144" s="20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AS144" s="14"/>
      <c r="AT144" s="14"/>
      <c r="AU144" s="14"/>
      <c r="AV144" s="14"/>
      <c r="AW144" s="14"/>
    </row>
    <row r="145" spans="2:49" ht="12" customHeight="1">
      <c r="B145" s="14"/>
      <c r="C145" s="69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9"/>
      <c r="AC145" s="14"/>
      <c r="AD145" s="20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  <c r="AS145" s="14"/>
      <c r="AT145" s="14"/>
      <c r="AU145" s="14"/>
      <c r="AV145" s="14"/>
      <c r="AW145" s="14"/>
    </row>
    <row r="146" spans="2:49" ht="12" customHeight="1">
      <c r="B146" s="14"/>
      <c r="C146" s="69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9"/>
      <c r="AC146" s="14"/>
      <c r="AD146" s="20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  <c r="AS146" s="14"/>
      <c r="AT146" s="14"/>
      <c r="AU146" s="14"/>
      <c r="AV146" s="14"/>
      <c r="AW146" s="14"/>
    </row>
    <row r="147" spans="2:49" ht="12" customHeight="1">
      <c r="B147" s="14"/>
      <c r="C147" s="69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9"/>
      <c r="AC147" s="14"/>
      <c r="AD147" s="20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14"/>
      <c r="AT147" s="14"/>
      <c r="AU147" s="14"/>
      <c r="AV147" s="14"/>
      <c r="AW147" s="14"/>
    </row>
    <row r="148" spans="2:49" ht="12" customHeight="1">
      <c r="B148" s="14"/>
      <c r="C148" s="69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9"/>
      <c r="AC148" s="14"/>
      <c r="AD148" s="20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  <c r="AS148" s="14"/>
      <c r="AT148" s="14"/>
      <c r="AU148" s="14"/>
      <c r="AV148" s="14"/>
      <c r="AW148" s="14"/>
    </row>
    <row r="149" spans="2:49" ht="12" customHeight="1">
      <c r="B149" s="14"/>
      <c r="C149" s="69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9"/>
      <c r="AC149" s="14"/>
      <c r="AD149" s="20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  <c r="AS149" s="14"/>
      <c r="AT149" s="14"/>
      <c r="AU149" s="14"/>
      <c r="AV149" s="14"/>
      <c r="AW149" s="14"/>
    </row>
    <row r="150" spans="2:49" ht="12" customHeight="1">
      <c r="B150" s="14"/>
      <c r="C150" s="69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9"/>
      <c r="AC150" s="14"/>
      <c r="AD150" s="20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  <c r="AS150" s="14"/>
      <c r="AT150" s="14"/>
      <c r="AU150" s="14"/>
      <c r="AV150" s="14"/>
      <c r="AW150" s="14"/>
    </row>
    <row r="151" spans="2:49" ht="12" customHeight="1">
      <c r="B151" s="14"/>
      <c r="C151" s="69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9"/>
      <c r="AC151" s="14"/>
      <c r="AD151" s="20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  <c r="AS151" s="14"/>
      <c r="AT151" s="14"/>
      <c r="AU151" s="14"/>
      <c r="AV151" s="14"/>
      <c r="AW151" s="14"/>
    </row>
    <row r="152" spans="2:49" ht="12" customHeight="1">
      <c r="B152" s="14"/>
      <c r="C152" s="69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9"/>
      <c r="AC152" s="14"/>
      <c r="AD152" s="20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  <c r="AS152" s="14"/>
      <c r="AT152" s="14"/>
      <c r="AU152" s="14"/>
      <c r="AV152" s="14"/>
      <c r="AW152" s="14"/>
    </row>
    <row r="153" spans="2:49" ht="12" customHeight="1">
      <c r="B153" s="14"/>
      <c r="C153" s="69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9"/>
      <c r="AC153" s="14"/>
      <c r="AD153" s="20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  <c r="AS153" s="14"/>
      <c r="AT153" s="14"/>
      <c r="AU153" s="14"/>
      <c r="AV153" s="14"/>
      <c r="AW153" s="14"/>
    </row>
    <row r="154" spans="2:49" ht="12" customHeight="1">
      <c r="B154" s="14"/>
      <c r="C154" s="69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9"/>
      <c r="AC154" s="14"/>
      <c r="AD154" s="20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  <c r="AS154" s="14"/>
      <c r="AT154" s="14"/>
      <c r="AU154" s="14"/>
      <c r="AV154" s="14"/>
      <c r="AW154" s="14"/>
    </row>
    <row r="155" spans="2:49" ht="12" customHeight="1">
      <c r="B155" s="14"/>
      <c r="C155" s="69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9"/>
      <c r="AC155" s="14"/>
      <c r="AD155" s="20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  <c r="AS155" s="14"/>
      <c r="AT155" s="14"/>
      <c r="AU155" s="14"/>
      <c r="AV155" s="14"/>
      <c r="AW155" s="14"/>
    </row>
    <row r="156" spans="2:49" ht="12" customHeight="1">
      <c r="B156" s="14"/>
      <c r="C156" s="69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9"/>
      <c r="AC156" s="14"/>
      <c r="AD156" s="20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  <c r="AS156" s="14"/>
      <c r="AT156" s="14"/>
      <c r="AU156" s="14"/>
      <c r="AV156" s="14"/>
      <c r="AW156" s="14"/>
    </row>
    <row r="157" spans="2:49" ht="12" customHeight="1">
      <c r="B157" s="14"/>
      <c r="C157" s="69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9"/>
      <c r="AC157" s="14"/>
      <c r="AD157" s="20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  <c r="AS157" s="14"/>
      <c r="AT157" s="14"/>
      <c r="AU157" s="14"/>
      <c r="AV157" s="14"/>
      <c r="AW157" s="14"/>
    </row>
    <row r="158" spans="2:49" ht="12" customHeight="1">
      <c r="B158" s="14"/>
      <c r="C158" s="69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9"/>
      <c r="AC158" s="14"/>
      <c r="AD158" s="20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  <c r="AS158" s="14"/>
      <c r="AT158" s="14"/>
      <c r="AU158" s="14"/>
      <c r="AV158" s="14"/>
      <c r="AW158" s="14"/>
    </row>
    <row r="159" spans="2:49" ht="12" customHeight="1">
      <c r="B159" s="14"/>
      <c r="C159" s="69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9"/>
      <c r="AC159" s="14"/>
      <c r="AD159" s="20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  <c r="AS159" s="14"/>
      <c r="AT159" s="14"/>
      <c r="AU159" s="14"/>
      <c r="AV159" s="14"/>
      <c r="AW159" s="14"/>
    </row>
    <row r="160" spans="2:49" ht="12" customHeight="1">
      <c r="B160" s="14"/>
      <c r="C160" s="69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9"/>
      <c r="AC160" s="14"/>
      <c r="AD160" s="20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  <c r="AS160" s="14"/>
      <c r="AT160" s="14"/>
      <c r="AU160" s="14"/>
      <c r="AV160" s="14"/>
      <c r="AW160" s="14"/>
    </row>
    <row r="161" spans="2:49" ht="12" customHeight="1">
      <c r="B161" s="14"/>
      <c r="C161" s="69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9"/>
      <c r="AC161" s="14"/>
      <c r="AD161" s="20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  <c r="AS161" s="14"/>
      <c r="AT161" s="14"/>
      <c r="AU161" s="14"/>
      <c r="AV161" s="14"/>
      <c r="AW161" s="14"/>
    </row>
    <row r="162" spans="2:49" ht="12" customHeight="1">
      <c r="B162" s="14"/>
      <c r="C162" s="69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9"/>
      <c r="AC162" s="14"/>
      <c r="AD162" s="20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  <c r="AS162" s="14"/>
      <c r="AT162" s="14"/>
      <c r="AU162" s="14"/>
      <c r="AV162" s="14"/>
      <c r="AW162" s="14"/>
    </row>
    <row r="163" spans="2:49" ht="12" customHeight="1">
      <c r="B163" s="14"/>
      <c r="C163" s="69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9"/>
      <c r="AC163" s="14"/>
      <c r="AD163" s="20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  <c r="AS163" s="14"/>
      <c r="AT163" s="14"/>
      <c r="AU163" s="14"/>
      <c r="AV163" s="14"/>
      <c r="AW163" s="14"/>
    </row>
    <row r="164" spans="2:49" ht="12" customHeight="1">
      <c r="B164" s="14"/>
      <c r="C164" s="69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9"/>
      <c r="AC164" s="14"/>
      <c r="AD164" s="20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  <c r="AS164" s="14"/>
      <c r="AT164" s="14"/>
      <c r="AU164" s="14"/>
      <c r="AV164" s="14"/>
      <c r="AW164" s="14"/>
    </row>
    <row r="165" spans="2:49" ht="12" customHeight="1">
      <c r="B165" s="14"/>
      <c r="C165" s="69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9"/>
      <c r="AC165" s="14"/>
      <c r="AD165" s="20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  <c r="AS165" s="14"/>
      <c r="AT165" s="14"/>
      <c r="AU165" s="14"/>
      <c r="AV165" s="14"/>
      <c r="AW165" s="14"/>
    </row>
    <row r="166" spans="2:49" ht="12" customHeight="1">
      <c r="B166" s="14"/>
      <c r="C166" s="69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9"/>
      <c r="AC166" s="14"/>
      <c r="AD166" s="20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  <c r="AS166" s="14"/>
      <c r="AT166" s="14"/>
      <c r="AU166" s="14"/>
      <c r="AV166" s="14"/>
      <c r="AW166" s="14"/>
    </row>
    <row r="167" spans="2:49" ht="12" customHeight="1">
      <c r="B167" s="14"/>
      <c r="C167" s="69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9"/>
      <c r="AC167" s="14"/>
      <c r="AD167" s="20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  <c r="AS167" s="14"/>
      <c r="AT167" s="14"/>
      <c r="AU167" s="14"/>
      <c r="AV167" s="14"/>
      <c r="AW167" s="14"/>
    </row>
    <row r="168" spans="2:49" ht="12" customHeight="1">
      <c r="B168" s="14"/>
      <c r="C168" s="69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9"/>
      <c r="AC168" s="14"/>
      <c r="AD168" s="20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  <c r="AS168" s="14"/>
      <c r="AT168" s="14"/>
      <c r="AU168" s="14"/>
      <c r="AV168" s="14"/>
      <c r="AW168" s="14"/>
    </row>
    <row r="169" spans="2:49" ht="12" customHeight="1">
      <c r="B169" s="14"/>
      <c r="C169" s="69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9"/>
      <c r="AC169" s="14"/>
      <c r="AD169" s="20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  <c r="AS169" s="14"/>
      <c r="AT169" s="14"/>
      <c r="AU169" s="14"/>
      <c r="AV169" s="14"/>
      <c r="AW169" s="14"/>
    </row>
    <row r="170" spans="2:49" ht="12" customHeight="1">
      <c r="B170" s="14"/>
      <c r="C170" s="69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9"/>
      <c r="AC170" s="14"/>
      <c r="AD170" s="20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  <c r="AS170" s="14"/>
      <c r="AT170" s="14"/>
      <c r="AU170" s="14"/>
      <c r="AV170" s="14"/>
      <c r="AW170" s="14"/>
    </row>
    <row r="171" spans="2:49" ht="12" customHeight="1">
      <c r="B171" s="14"/>
      <c r="C171" s="69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9"/>
      <c r="AC171" s="14"/>
      <c r="AD171" s="20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  <c r="AS171" s="14"/>
      <c r="AT171" s="14"/>
      <c r="AU171" s="14"/>
      <c r="AV171" s="14"/>
      <c r="AW171" s="14"/>
    </row>
    <row r="172" spans="2:49" ht="12" customHeight="1">
      <c r="B172" s="14"/>
      <c r="C172" s="69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9"/>
      <c r="AC172" s="14"/>
      <c r="AD172" s="20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  <c r="AS172" s="14"/>
      <c r="AT172" s="14"/>
      <c r="AU172" s="14"/>
      <c r="AV172" s="14"/>
      <c r="AW172" s="14"/>
    </row>
    <row r="173" spans="2:49" ht="12" customHeight="1">
      <c r="B173" s="14"/>
      <c r="C173" s="69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9"/>
      <c r="AC173" s="14"/>
      <c r="AD173" s="20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  <c r="AS173" s="14"/>
      <c r="AT173" s="14"/>
      <c r="AU173" s="14"/>
      <c r="AV173" s="14"/>
      <c r="AW173" s="14"/>
    </row>
    <row r="174" spans="2:49" ht="12" customHeight="1">
      <c r="B174" s="14"/>
      <c r="C174" s="69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9"/>
      <c r="AC174" s="14"/>
      <c r="AD174" s="20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  <c r="AS174" s="14"/>
      <c r="AT174" s="14"/>
      <c r="AU174" s="14"/>
      <c r="AV174" s="14"/>
      <c r="AW174" s="14"/>
    </row>
    <row r="175" spans="2:49" ht="12" customHeight="1">
      <c r="B175" s="14"/>
      <c r="C175" s="69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9"/>
      <c r="AC175" s="14"/>
      <c r="AD175" s="20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  <c r="AS175" s="14"/>
      <c r="AT175" s="14"/>
      <c r="AU175" s="14"/>
      <c r="AV175" s="14"/>
      <c r="AW175" s="14"/>
    </row>
    <row r="176" spans="2:49" ht="12" customHeight="1">
      <c r="B176" s="14"/>
      <c r="C176" s="69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9"/>
      <c r="AC176" s="14"/>
      <c r="AD176" s="20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  <c r="AS176" s="14"/>
      <c r="AT176" s="14"/>
      <c r="AU176" s="14"/>
      <c r="AV176" s="14"/>
      <c r="AW176" s="14"/>
    </row>
    <row r="177" spans="2:49" ht="12" customHeight="1">
      <c r="B177" s="14"/>
      <c r="C177" s="69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9"/>
      <c r="AC177" s="14"/>
      <c r="AD177" s="20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  <c r="AR177" s="14"/>
      <c r="AS177" s="14"/>
      <c r="AT177" s="14"/>
      <c r="AU177" s="14"/>
      <c r="AV177" s="14"/>
      <c r="AW177" s="14"/>
    </row>
    <row r="178" spans="2:49" ht="12" customHeight="1">
      <c r="B178" s="14"/>
      <c r="C178" s="69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9"/>
      <c r="AC178" s="14"/>
      <c r="AD178" s="20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  <c r="AS178" s="14"/>
      <c r="AT178" s="14"/>
      <c r="AU178" s="14"/>
      <c r="AV178" s="14"/>
      <c r="AW178" s="14"/>
    </row>
    <row r="179" spans="2:49" ht="12" customHeight="1">
      <c r="B179" s="14"/>
      <c r="C179" s="69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9"/>
      <c r="AC179" s="14"/>
      <c r="AD179" s="20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  <c r="AS179" s="14"/>
      <c r="AT179" s="14"/>
      <c r="AU179" s="14"/>
      <c r="AV179" s="14"/>
      <c r="AW179" s="14"/>
    </row>
    <row r="180" spans="2:49" ht="12" customHeight="1">
      <c r="B180" s="14"/>
      <c r="C180" s="69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9"/>
      <c r="AC180" s="14"/>
      <c r="AD180" s="20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  <c r="AS180" s="14"/>
      <c r="AT180" s="14"/>
      <c r="AU180" s="14"/>
      <c r="AV180" s="14"/>
      <c r="AW180" s="14"/>
    </row>
    <row r="181" spans="2:49" ht="12" customHeight="1">
      <c r="B181" s="14"/>
      <c r="C181" s="69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9"/>
      <c r="AC181" s="14"/>
      <c r="AD181" s="20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  <c r="AS181" s="14"/>
      <c r="AT181" s="14"/>
      <c r="AU181" s="14"/>
      <c r="AV181" s="14"/>
      <c r="AW181" s="14"/>
    </row>
    <row r="182" spans="2:49" ht="12" customHeight="1">
      <c r="B182" s="14"/>
      <c r="C182" s="69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9"/>
      <c r="AC182" s="14"/>
      <c r="AD182" s="20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  <c r="AS182" s="14"/>
      <c r="AT182" s="14"/>
      <c r="AU182" s="14"/>
      <c r="AV182" s="14"/>
      <c r="AW182" s="14"/>
    </row>
    <row r="183" spans="2:49" ht="12" customHeight="1">
      <c r="B183" s="14"/>
      <c r="C183" s="69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9"/>
      <c r="AC183" s="14"/>
      <c r="AD183" s="20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  <c r="AS183" s="14"/>
      <c r="AT183" s="14"/>
      <c r="AU183" s="14"/>
      <c r="AV183" s="14"/>
      <c r="AW183" s="14"/>
    </row>
    <row r="184" spans="2:49" ht="12" customHeight="1">
      <c r="B184" s="14"/>
      <c r="C184" s="69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9"/>
      <c r="AC184" s="14"/>
      <c r="AD184" s="20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  <c r="AS184" s="14"/>
      <c r="AT184" s="14"/>
      <c r="AU184" s="14"/>
      <c r="AV184" s="14"/>
      <c r="AW184" s="14"/>
    </row>
    <row r="185" spans="2:49" ht="12" customHeight="1">
      <c r="B185" s="14"/>
      <c r="C185" s="69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9"/>
      <c r="AC185" s="14"/>
      <c r="AD185" s="20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  <c r="AS185" s="14"/>
      <c r="AT185" s="14"/>
      <c r="AU185" s="14"/>
      <c r="AV185" s="14"/>
      <c r="AW185" s="14"/>
    </row>
    <row r="186" spans="2:49" ht="12" customHeight="1">
      <c r="B186" s="14"/>
      <c r="C186" s="69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9"/>
      <c r="AC186" s="14"/>
      <c r="AD186" s="20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  <c r="AS186" s="14"/>
      <c r="AT186" s="14"/>
      <c r="AU186" s="14"/>
      <c r="AV186" s="14"/>
      <c r="AW186" s="14"/>
    </row>
    <row r="187" spans="2:49" ht="12" customHeight="1">
      <c r="B187" s="14"/>
      <c r="C187" s="69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9"/>
      <c r="AC187" s="14"/>
      <c r="AD187" s="20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  <c r="AS187" s="14"/>
      <c r="AT187" s="14"/>
      <c r="AU187" s="14"/>
      <c r="AV187" s="14"/>
      <c r="AW187" s="14"/>
    </row>
    <row r="188" spans="2:49" ht="12" customHeight="1">
      <c r="B188" s="14"/>
      <c r="C188" s="69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9"/>
      <c r="AC188" s="14"/>
      <c r="AD188" s="20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  <c r="AS188" s="14"/>
      <c r="AT188" s="14"/>
      <c r="AU188" s="14"/>
      <c r="AV188" s="14"/>
      <c r="AW188" s="14"/>
    </row>
    <row r="189" spans="2:49" ht="12" customHeight="1">
      <c r="B189" s="14"/>
      <c r="C189" s="69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9"/>
      <c r="AC189" s="14"/>
      <c r="AD189" s="20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  <c r="AS189" s="14"/>
      <c r="AT189" s="14"/>
      <c r="AU189" s="14"/>
      <c r="AV189" s="14"/>
      <c r="AW189" s="14"/>
    </row>
    <row r="190" spans="2:49" ht="12" customHeight="1">
      <c r="B190" s="14"/>
      <c r="C190" s="69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9"/>
      <c r="AC190" s="14"/>
      <c r="AD190" s="20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  <c r="AS190" s="14"/>
      <c r="AT190" s="14"/>
      <c r="AU190" s="14"/>
      <c r="AV190" s="14"/>
      <c r="AW190" s="14"/>
    </row>
    <row r="191" spans="2:49" ht="12" customHeight="1">
      <c r="B191" s="14"/>
      <c r="C191" s="69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9"/>
      <c r="AC191" s="14"/>
      <c r="AD191" s="20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  <c r="AS191" s="14"/>
      <c r="AT191" s="14"/>
      <c r="AU191" s="14"/>
      <c r="AV191" s="14"/>
      <c r="AW191" s="14"/>
    </row>
    <row r="192" spans="2:49" ht="12" customHeight="1">
      <c r="B192" s="14"/>
      <c r="C192" s="69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9"/>
      <c r="AC192" s="14"/>
      <c r="AD192" s="20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  <c r="AS192" s="14"/>
      <c r="AT192" s="14"/>
      <c r="AU192" s="14"/>
      <c r="AV192" s="14"/>
      <c r="AW192" s="14"/>
    </row>
    <row r="193" spans="2:49" ht="12" customHeight="1">
      <c r="B193" s="14"/>
      <c r="C193" s="69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9"/>
      <c r="AC193" s="14"/>
      <c r="AD193" s="20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4"/>
      <c r="AS193" s="14"/>
      <c r="AT193" s="14"/>
      <c r="AU193" s="14"/>
      <c r="AV193" s="14"/>
      <c r="AW193" s="14"/>
    </row>
    <row r="194" spans="2:49" ht="12" customHeight="1">
      <c r="B194" s="14"/>
      <c r="C194" s="69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9"/>
      <c r="AC194" s="14"/>
      <c r="AD194" s="20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  <c r="AS194" s="14"/>
      <c r="AT194" s="14"/>
      <c r="AU194" s="14"/>
      <c r="AV194" s="14"/>
      <c r="AW194" s="14"/>
    </row>
    <row r="195" spans="2:49" ht="12" customHeight="1">
      <c r="B195" s="14"/>
      <c r="C195" s="69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9"/>
      <c r="AC195" s="14"/>
      <c r="AD195" s="20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4"/>
      <c r="AS195" s="14"/>
      <c r="AT195" s="14"/>
      <c r="AU195" s="14"/>
      <c r="AV195" s="14"/>
      <c r="AW195" s="14"/>
    </row>
    <row r="196" spans="2:49" ht="12" customHeight="1">
      <c r="B196" s="14"/>
      <c r="C196" s="69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9"/>
      <c r="AC196" s="14"/>
      <c r="AD196" s="20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  <c r="AS196" s="14"/>
      <c r="AT196" s="14"/>
      <c r="AU196" s="14"/>
      <c r="AV196" s="14"/>
      <c r="AW196" s="14"/>
    </row>
    <row r="197" spans="2:49" ht="12" customHeight="1">
      <c r="B197" s="14"/>
      <c r="C197" s="69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9"/>
      <c r="AC197" s="14"/>
      <c r="AD197" s="20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  <c r="AS197" s="14"/>
      <c r="AT197" s="14"/>
      <c r="AU197" s="14"/>
      <c r="AV197" s="14"/>
      <c r="AW197" s="14"/>
    </row>
    <row r="198" spans="2:49" ht="12" customHeight="1">
      <c r="B198" s="14"/>
      <c r="C198" s="69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9"/>
      <c r="AC198" s="14"/>
      <c r="AD198" s="20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  <c r="AS198" s="14"/>
      <c r="AT198" s="14"/>
      <c r="AU198" s="14"/>
      <c r="AV198" s="14"/>
      <c r="AW198" s="14"/>
    </row>
    <row r="199" spans="2:49" ht="12" customHeight="1">
      <c r="B199" s="14"/>
      <c r="C199" s="69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9"/>
      <c r="AC199" s="14"/>
      <c r="AD199" s="20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  <c r="AS199" s="14"/>
      <c r="AT199" s="14"/>
      <c r="AU199" s="14"/>
      <c r="AV199" s="14"/>
      <c r="AW199" s="14"/>
    </row>
    <row r="200" spans="2:49" ht="12" customHeight="1">
      <c r="B200" s="14"/>
      <c r="C200" s="69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9"/>
      <c r="AC200" s="14"/>
      <c r="AD200" s="20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  <c r="AS200" s="14"/>
      <c r="AT200" s="14"/>
      <c r="AU200" s="14"/>
      <c r="AV200" s="14"/>
      <c r="AW200" s="14"/>
    </row>
    <row r="201" spans="2:49" ht="12" customHeight="1">
      <c r="B201" s="14"/>
      <c r="C201" s="69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9"/>
      <c r="AC201" s="14"/>
      <c r="AD201" s="20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  <c r="AS201" s="14"/>
      <c r="AT201" s="14"/>
      <c r="AU201" s="14"/>
      <c r="AV201" s="14"/>
      <c r="AW201" s="14"/>
    </row>
    <row r="202" spans="2:49" ht="12" customHeight="1">
      <c r="B202" s="14"/>
      <c r="C202" s="69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9"/>
      <c r="AC202" s="14"/>
      <c r="AD202" s="20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  <c r="AS202" s="14"/>
      <c r="AT202" s="14"/>
      <c r="AU202" s="14"/>
      <c r="AV202" s="14"/>
      <c r="AW202" s="14"/>
    </row>
    <row r="203" spans="2:49" ht="12" customHeight="1">
      <c r="B203" s="14"/>
      <c r="C203" s="69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9"/>
      <c r="AC203" s="14"/>
      <c r="AD203" s="20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  <c r="AS203" s="14"/>
      <c r="AT203" s="14"/>
      <c r="AU203" s="14"/>
      <c r="AV203" s="14"/>
      <c r="AW203" s="14"/>
    </row>
    <row r="204" spans="2:49" ht="12" customHeight="1">
      <c r="B204" s="14"/>
      <c r="C204" s="69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9"/>
      <c r="AC204" s="14"/>
      <c r="AD204" s="20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  <c r="AS204" s="14"/>
      <c r="AT204" s="14"/>
      <c r="AU204" s="14"/>
      <c r="AV204" s="14"/>
      <c r="AW204" s="14"/>
    </row>
    <row r="205" spans="2:49" ht="12" customHeight="1">
      <c r="B205" s="14"/>
      <c r="C205" s="69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9"/>
      <c r="AC205" s="14"/>
      <c r="AD205" s="20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  <c r="AS205" s="14"/>
      <c r="AT205" s="14"/>
      <c r="AU205" s="14"/>
      <c r="AV205" s="14"/>
      <c r="AW205" s="14"/>
    </row>
    <row r="206" spans="2:49" ht="12" customHeight="1">
      <c r="B206" s="14"/>
      <c r="C206" s="69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9"/>
      <c r="AC206" s="14"/>
      <c r="AD206" s="20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  <c r="AS206" s="14"/>
      <c r="AT206" s="14"/>
      <c r="AU206" s="14"/>
      <c r="AV206" s="14"/>
      <c r="AW206" s="14"/>
    </row>
    <row r="207" spans="2:49" ht="12" customHeight="1">
      <c r="B207" s="14"/>
      <c r="C207" s="69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9"/>
      <c r="AC207" s="14"/>
      <c r="AD207" s="20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  <c r="AS207" s="14"/>
      <c r="AT207" s="14"/>
      <c r="AU207" s="14"/>
      <c r="AV207" s="14"/>
      <c r="AW207" s="14"/>
    </row>
    <row r="208" spans="2:49" ht="12" customHeight="1">
      <c r="B208" s="14"/>
      <c r="C208" s="69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9"/>
      <c r="AC208" s="14"/>
      <c r="AD208" s="20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  <c r="AS208" s="14"/>
      <c r="AT208" s="14"/>
      <c r="AU208" s="14"/>
      <c r="AV208" s="14"/>
      <c r="AW208" s="14"/>
    </row>
    <row r="209" spans="2:49" ht="12" customHeight="1">
      <c r="B209" s="14"/>
      <c r="C209" s="69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9"/>
      <c r="AC209" s="14"/>
      <c r="AD209" s="20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  <c r="AS209" s="14"/>
      <c r="AT209" s="14"/>
      <c r="AU209" s="14"/>
      <c r="AV209" s="14"/>
      <c r="AW209" s="14"/>
    </row>
    <row r="210" spans="2:49" ht="12" customHeight="1">
      <c r="B210" s="14"/>
      <c r="C210" s="69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9"/>
      <c r="AC210" s="14"/>
      <c r="AD210" s="20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  <c r="AS210" s="14"/>
      <c r="AT210" s="14"/>
      <c r="AU210" s="14"/>
      <c r="AV210" s="14"/>
      <c r="AW210" s="14"/>
    </row>
    <row r="211" spans="2:49" ht="12" customHeight="1">
      <c r="B211" s="14"/>
      <c r="C211" s="69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9"/>
      <c r="AC211" s="14"/>
      <c r="AD211" s="20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  <c r="AS211" s="14"/>
      <c r="AT211" s="14"/>
      <c r="AU211" s="14"/>
      <c r="AV211" s="14"/>
      <c r="AW211" s="14"/>
    </row>
    <row r="212" spans="2:49" ht="12" customHeight="1">
      <c r="B212" s="14"/>
      <c r="C212" s="69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9"/>
      <c r="AC212" s="14"/>
      <c r="AD212" s="20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  <c r="AS212" s="14"/>
      <c r="AT212" s="14"/>
      <c r="AU212" s="14"/>
      <c r="AV212" s="14"/>
      <c r="AW212" s="14"/>
    </row>
    <row r="213" spans="2:49" ht="12" customHeight="1">
      <c r="B213" s="14"/>
      <c r="C213" s="69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9"/>
      <c r="AC213" s="14"/>
      <c r="AD213" s="20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  <c r="AS213" s="14"/>
      <c r="AT213" s="14"/>
      <c r="AU213" s="14"/>
      <c r="AV213" s="14"/>
      <c r="AW213" s="14"/>
    </row>
    <row r="214" spans="2:49" ht="12" customHeight="1">
      <c r="B214" s="14"/>
      <c r="C214" s="69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9"/>
      <c r="AC214" s="14"/>
      <c r="AD214" s="20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  <c r="AR214" s="14"/>
      <c r="AS214" s="14"/>
      <c r="AT214" s="14"/>
      <c r="AU214" s="14"/>
      <c r="AV214" s="14"/>
      <c r="AW214" s="14"/>
    </row>
    <row r="215" spans="2:49" ht="12" customHeight="1">
      <c r="B215" s="14"/>
      <c r="C215" s="69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9"/>
      <c r="AC215" s="14"/>
      <c r="AD215" s="20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4"/>
      <c r="AR215" s="14"/>
      <c r="AS215" s="14"/>
      <c r="AT215" s="14"/>
      <c r="AU215" s="14"/>
      <c r="AV215" s="14"/>
      <c r="AW215" s="14"/>
    </row>
    <row r="216" spans="2:49" ht="12" customHeight="1">
      <c r="B216" s="14"/>
      <c r="C216" s="69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9"/>
      <c r="AC216" s="14"/>
      <c r="AD216" s="20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4"/>
      <c r="AR216" s="14"/>
      <c r="AS216" s="14"/>
      <c r="AT216" s="14"/>
      <c r="AU216" s="14"/>
      <c r="AV216" s="14"/>
      <c r="AW216" s="14"/>
    </row>
    <row r="217" spans="2:49" ht="12" customHeight="1">
      <c r="B217" s="14"/>
      <c r="C217" s="69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9"/>
      <c r="AC217" s="14"/>
      <c r="AD217" s="20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  <c r="AR217" s="14"/>
      <c r="AS217" s="14"/>
      <c r="AT217" s="14"/>
      <c r="AU217" s="14"/>
      <c r="AV217" s="14"/>
      <c r="AW217" s="14"/>
    </row>
    <row r="218" spans="2:49" ht="12" customHeight="1">
      <c r="B218" s="14"/>
      <c r="C218" s="69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9"/>
      <c r="AC218" s="14"/>
      <c r="AD218" s="20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  <c r="AR218" s="14"/>
      <c r="AS218" s="14"/>
      <c r="AT218" s="14"/>
      <c r="AU218" s="14"/>
      <c r="AV218" s="14"/>
      <c r="AW218" s="14"/>
    </row>
    <row r="219" spans="2:49" ht="12" customHeight="1">
      <c r="B219" s="14"/>
      <c r="C219" s="69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9"/>
      <c r="AC219" s="14"/>
      <c r="AD219" s="20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  <c r="AR219" s="14"/>
      <c r="AS219" s="14"/>
      <c r="AT219" s="14"/>
      <c r="AU219" s="14"/>
      <c r="AV219" s="14"/>
      <c r="AW219" s="14"/>
    </row>
    <row r="220" spans="2:49" ht="12" customHeight="1">
      <c r="B220" s="14"/>
      <c r="C220" s="69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9"/>
      <c r="AC220" s="14"/>
      <c r="AD220" s="20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  <c r="AR220" s="14"/>
      <c r="AS220" s="14"/>
      <c r="AT220" s="14"/>
      <c r="AU220" s="14"/>
      <c r="AV220" s="14"/>
      <c r="AW220" s="14"/>
    </row>
    <row r="221" spans="2:49" ht="12" customHeight="1">
      <c r="B221" s="14"/>
      <c r="C221" s="69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9"/>
      <c r="AC221" s="14"/>
      <c r="AD221" s="20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4"/>
      <c r="AS221" s="14"/>
      <c r="AT221" s="14"/>
      <c r="AU221" s="14"/>
      <c r="AV221" s="14"/>
      <c r="AW221" s="14"/>
    </row>
    <row r="222" spans="2:49" ht="12" customHeight="1">
      <c r="B222" s="14"/>
      <c r="C222" s="69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9"/>
      <c r="AC222" s="14"/>
      <c r="AD222" s="20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  <c r="AR222" s="14"/>
      <c r="AS222" s="14"/>
      <c r="AT222" s="14"/>
      <c r="AU222" s="14"/>
      <c r="AV222" s="14"/>
      <c r="AW222" s="14"/>
    </row>
    <row r="223" spans="2:49" ht="12" customHeight="1">
      <c r="B223" s="14"/>
      <c r="C223" s="69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9"/>
      <c r="AC223" s="14"/>
      <c r="AD223" s="20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4"/>
      <c r="AS223" s="14"/>
      <c r="AT223" s="14"/>
      <c r="AU223" s="14"/>
      <c r="AV223" s="14"/>
      <c r="AW223" s="14"/>
    </row>
    <row r="224" spans="2:49" ht="12" customHeight="1">
      <c r="B224" s="14"/>
      <c r="C224" s="69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9"/>
      <c r="AC224" s="14"/>
      <c r="AD224" s="20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  <c r="AR224" s="14"/>
      <c r="AS224" s="14"/>
      <c r="AT224" s="14"/>
      <c r="AU224" s="14"/>
      <c r="AV224" s="14"/>
      <c r="AW224" s="14"/>
    </row>
    <row r="225" spans="2:49" ht="12" customHeight="1">
      <c r="B225" s="14"/>
      <c r="C225" s="69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9"/>
      <c r="AC225" s="14"/>
      <c r="AD225" s="20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  <c r="AR225" s="14"/>
      <c r="AS225" s="14"/>
      <c r="AT225" s="14"/>
      <c r="AU225" s="14"/>
      <c r="AV225" s="14"/>
      <c r="AW225" s="14"/>
    </row>
    <row r="226" spans="2:49" ht="12" customHeight="1">
      <c r="B226" s="14"/>
      <c r="C226" s="69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9"/>
      <c r="AC226" s="14"/>
      <c r="AD226" s="20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  <c r="AS226" s="14"/>
      <c r="AT226" s="14"/>
      <c r="AU226" s="14"/>
      <c r="AV226" s="14"/>
      <c r="AW226" s="14"/>
    </row>
    <row r="227" spans="2:49" ht="12" customHeight="1">
      <c r="B227" s="14"/>
      <c r="C227" s="69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9"/>
      <c r="AC227" s="14"/>
      <c r="AD227" s="20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  <c r="AS227" s="14"/>
      <c r="AT227" s="14"/>
      <c r="AU227" s="14"/>
      <c r="AV227" s="14"/>
      <c r="AW227" s="14"/>
    </row>
    <row r="228" spans="2:49" ht="12" customHeight="1">
      <c r="B228" s="14"/>
      <c r="C228" s="69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9"/>
      <c r="AC228" s="14"/>
      <c r="AD228" s="20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  <c r="AS228" s="14"/>
      <c r="AT228" s="14"/>
      <c r="AU228" s="14"/>
      <c r="AV228" s="14"/>
      <c r="AW228" s="14"/>
    </row>
    <row r="229" spans="2:49" ht="12" customHeight="1">
      <c r="B229" s="14"/>
      <c r="C229" s="69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9"/>
      <c r="AC229" s="14"/>
      <c r="AD229" s="20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  <c r="AR229" s="14"/>
      <c r="AS229" s="14"/>
      <c r="AT229" s="14"/>
      <c r="AU229" s="14"/>
      <c r="AV229" s="14"/>
      <c r="AW229" s="14"/>
    </row>
    <row r="230" spans="2:49" ht="12" customHeight="1">
      <c r="B230" s="14"/>
      <c r="C230" s="69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9"/>
      <c r="AC230" s="14"/>
      <c r="AD230" s="20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  <c r="AS230" s="14"/>
      <c r="AT230" s="14"/>
      <c r="AU230" s="14"/>
      <c r="AV230" s="14"/>
      <c r="AW230" s="14"/>
    </row>
    <row r="231" spans="2:49" ht="12" customHeight="1">
      <c r="B231" s="14"/>
      <c r="C231" s="69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9"/>
      <c r="AC231" s="14"/>
      <c r="AD231" s="20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4"/>
      <c r="AS231" s="14"/>
      <c r="AT231" s="14"/>
      <c r="AU231" s="14"/>
      <c r="AV231" s="14"/>
      <c r="AW231" s="14"/>
    </row>
    <row r="232" spans="2:49" ht="12" customHeight="1">
      <c r="B232" s="14"/>
      <c r="C232" s="69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9"/>
      <c r="AC232" s="14"/>
      <c r="AD232" s="20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4"/>
      <c r="AR232" s="14"/>
      <c r="AS232" s="14"/>
      <c r="AT232" s="14"/>
      <c r="AU232" s="14"/>
      <c r="AV232" s="14"/>
      <c r="AW232" s="14"/>
    </row>
    <row r="233" spans="2:49" ht="12" customHeight="1">
      <c r="B233" s="14"/>
      <c r="C233" s="69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9"/>
      <c r="AC233" s="14"/>
      <c r="AD233" s="20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4"/>
      <c r="AR233" s="14"/>
      <c r="AS233" s="14"/>
      <c r="AT233" s="14"/>
      <c r="AU233" s="14"/>
      <c r="AV233" s="14"/>
      <c r="AW233" s="14"/>
    </row>
    <row r="234" spans="2:49" ht="12" customHeight="1">
      <c r="B234" s="14"/>
      <c r="C234" s="69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9"/>
      <c r="AC234" s="14"/>
      <c r="AD234" s="20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  <c r="AR234" s="14"/>
      <c r="AS234" s="14"/>
      <c r="AT234" s="14"/>
      <c r="AU234" s="14"/>
      <c r="AV234" s="14"/>
      <c r="AW234" s="14"/>
    </row>
    <row r="235" spans="2:49" ht="12" customHeight="1">
      <c r="B235" s="14"/>
      <c r="C235" s="69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9"/>
      <c r="AC235" s="14"/>
      <c r="AD235" s="20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4"/>
      <c r="AS235" s="14"/>
      <c r="AT235" s="14"/>
      <c r="AU235" s="14"/>
      <c r="AV235" s="14"/>
      <c r="AW235" s="14"/>
    </row>
    <row r="236" spans="2:49" ht="12" customHeight="1">
      <c r="B236" s="14"/>
      <c r="C236" s="69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9"/>
      <c r="AC236" s="14"/>
      <c r="AD236" s="20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4"/>
      <c r="AR236" s="14"/>
      <c r="AS236" s="14"/>
      <c r="AT236" s="14"/>
      <c r="AU236" s="14"/>
      <c r="AV236" s="14"/>
      <c r="AW236" s="14"/>
    </row>
    <row r="237" spans="2:49" ht="12" customHeight="1">
      <c r="B237" s="14"/>
      <c r="C237" s="69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9"/>
      <c r="AC237" s="14"/>
      <c r="AD237" s="20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  <c r="AR237" s="14"/>
      <c r="AS237" s="14"/>
      <c r="AT237" s="14"/>
      <c r="AU237" s="14"/>
      <c r="AV237" s="14"/>
      <c r="AW237" s="14"/>
    </row>
    <row r="238" spans="2:49" ht="12" customHeight="1">
      <c r="B238" s="14"/>
      <c r="C238" s="69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9"/>
      <c r="AC238" s="14"/>
      <c r="AD238" s="20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  <c r="AS238" s="14"/>
      <c r="AT238" s="14"/>
      <c r="AU238" s="14"/>
      <c r="AV238" s="14"/>
      <c r="AW238" s="14"/>
    </row>
    <row r="239" spans="2:49" ht="12" customHeight="1">
      <c r="B239" s="14"/>
      <c r="C239" s="69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9"/>
      <c r="AC239" s="14"/>
      <c r="AD239" s="20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  <c r="AQ239" s="14"/>
      <c r="AR239" s="14"/>
      <c r="AS239" s="14"/>
      <c r="AT239" s="14"/>
      <c r="AU239" s="14"/>
      <c r="AV239" s="14"/>
      <c r="AW239" s="14"/>
    </row>
    <row r="240" spans="2:49" ht="12" customHeight="1">
      <c r="B240" s="14"/>
      <c r="C240" s="69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9"/>
      <c r="AC240" s="14"/>
      <c r="AD240" s="20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"/>
      <c r="AR240" s="14"/>
      <c r="AS240" s="14"/>
      <c r="AT240" s="14"/>
      <c r="AU240" s="14"/>
      <c r="AV240" s="14"/>
      <c r="AW240" s="14"/>
    </row>
    <row r="241" spans="2:49" ht="12" customHeight="1">
      <c r="B241" s="14"/>
      <c r="C241" s="69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9"/>
      <c r="AC241" s="14"/>
      <c r="AD241" s="20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  <c r="AR241" s="14"/>
      <c r="AS241" s="14"/>
      <c r="AT241" s="14"/>
      <c r="AU241" s="14"/>
      <c r="AV241" s="14"/>
      <c r="AW241" s="14"/>
    </row>
    <row r="242" spans="2:49" ht="12" customHeight="1">
      <c r="B242" s="14"/>
      <c r="C242" s="69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9"/>
      <c r="AC242" s="14"/>
      <c r="AD242" s="20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4"/>
      <c r="AS242" s="14"/>
      <c r="AT242" s="14"/>
      <c r="AU242" s="14"/>
      <c r="AV242" s="14"/>
      <c r="AW242" s="14"/>
    </row>
    <row r="243" spans="2:49" ht="12" customHeight="1">
      <c r="B243" s="14"/>
      <c r="C243" s="69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9"/>
      <c r="AC243" s="14"/>
      <c r="AD243" s="20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  <c r="AQ243" s="14"/>
      <c r="AR243" s="14"/>
      <c r="AS243" s="14"/>
      <c r="AT243" s="14"/>
      <c r="AU243" s="14"/>
      <c r="AV243" s="14"/>
      <c r="AW243" s="14"/>
    </row>
    <row r="244" spans="2:49" ht="12" customHeight="1">
      <c r="B244" s="14"/>
      <c r="C244" s="69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9"/>
      <c r="AC244" s="14"/>
      <c r="AD244" s="20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  <c r="AQ244" s="14"/>
      <c r="AR244" s="14"/>
      <c r="AS244" s="14"/>
      <c r="AT244" s="14"/>
      <c r="AU244" s="14"/>
      <c r="AV244" s="14"/>
      <c r="AW244" s="14"/>
    </row>
    <row r="245" spans="2:49" ht="12" customHeight="1">
      <c r="B245" s="14"/>
      <c r="C245" s="69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9"/>
      <c r="AC245" s="14"/>
      <c r="AD245" s="20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4"/>
      <c r="AR245" s="14"/>
      <c r="AS245" s="14"/>
      <c r="AT245" s="14"/>
      <c r="AU245" s="14"/>
      <c r="AV245" s="14"/>
      <c r="AW245" s="14"/>
    </row>
    <row r="246" spans="2:49" ht="12" customHeight="1">
      <c r="B246" s="14"/>
      <c r="C246" s="69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9"/>
      <c r="AC246" s="14"/>
      <c r="AD246" s="20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"/>
      <c r="AR246" s="14"/>
      <c r="AS246" s="14"/>
      <c r="AT246" s="14"/>
      <c r="AU246" s="14"/>
      <c r="AV246" s="14"/>
      <c r="AW246" s="14"/>
    </row>
    <row r="247" spans="2:49" ht="12" customHeight="1">
      <c r="B247" s="14"/>
      <c r="C247" s="69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9"/>
      <c r="AC247" s="14"/>
      <c r="AD247" s="20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4"/>
      <c r="AR247" s="14"/>
      <c r="AS247" s="14"/>
      <c r="AT247" s="14"/>
      <c r="AU247" s="14"/>
      <c r="AV247" s="14"/>
      <c r="AW247" s="14"/>
    </row>
    <row r="248" spans="2:49" ht="12" customHeight="1">
      <c r="B248" s="14"/>
      <c r="C248" s="69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9"/>
      <c r="AC248" s="14"/>
      <c r="AD248" s="20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  <c r="AQ248" s="14"/>
      <c r="AR248" s="14"/>
      <c r="AS248" s="14"/>
      <c r="AT248" s="14"/>
      <c r="AU248" s="14"/>
      <c r="AV248" s="14"/>
      <c r="AW248" s="14"/>
    </row>
    <row r="249" spans="2:49" ht="12" customHeight="1">
      <c r="B249" s="14"/>
      <c r="C249" s="69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9"/>
      <c r="AC249" s="14"/>
      <c r="AD249" s="20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  <c r="AQ249" s="14"/>
      <c r="AR249" s="14"/>
      <c r="AS249" s="14"/>
      <c r="AT249" s="14"/>
      <c r="AU249" s="14"/>
      <c r="AV249" s="14"/>
      <c r="AW249" s="14"/>
    </row>
    <row r="250" spans="2:49" ht="12" customHeight="1">
      <c r="B250" s="14"/>
      <c r="C250" s="69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9"/>
      <c r="AC250" s="14"/>
      <c r="AD250" s="20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  <c r="AQ250" s="14"/>
      <c r="AR250" s="14"/>
      <c r="AS250" s="14"/>
      <c r="AT250" s="14"/>
      <c r="AU250" s="14"/>
      <c r="AV250" s="14"/>
      <c r="AW250" s="14"/>
    </row>
    <row r="251" spans="2:49" ht="12" customHeight="1">
      <c r="B251" s="14"/>
      <c r="C251" s="69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9"/>
      <c r="AC251" s="14"/>
      <c r="AD251" s="20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  <c r="AQ251" s="14"/>
      <c r="AR251" s="14"/>
      <c r="AS251" s="14"/>
      <c r="AT251" s="14"/>
      <c r="AU251" s="14"/>
      <c r="AV251" s="14"/>
      <c r="AW251" s="14"/>
    </row>
    <row r="252" spans="2:49" ht="12" customHeight="1">
      <c r="B252" s="14"/>
      <c r="C252" s="69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9"/>
      <c r="AC252" s="14"/>
      <c r="AD252" s="20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  <c r="AP252" s="14"/>
      <c r="AQ252" s="14"/>
      <c r="AR252" s="14"/>
      <c r="AS252" s="14"/>
      <c r="AT252" s="14"/>
      <c r="AU252" s="14"/>
      <c r="AV252" s="14"/>
      <c r="AW252" s="14"/>
    </row>
    <row r="253" spans="2:49" ht="12" customHeight="1">
      <c r="B253" s="14"/>
      <c r="C253" s="69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9"/>
      <c r="AC253" s="14"/>
      <c r="AD253" s="20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  <c r="AQ253" s="14"/>
      <c r="AR253" s="14"/>
      <c r="AS253" s="14"/>
      <c r="AT253" s="14"/>
      <c r="AU253" s="14"/>
      <c r="AV253" s="14"/>
      <c r="AW253" s="14"/>
    </row>
    <row r="254" spans="2:49" ht="12" customHeight="1">
      <c r="B254" s="14"/>
      <c r="C254" s="69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9"/>
      <c r="AC254" s="14"/>
      <c r="AD254" s="20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  <c r="AQ254" s="14"/>
      <c r="AR254" s="14"/>
      <c r="AS254" s="14"/>
      <c r="AT254" s="14"/>
      <c r="AU254" s="14"/>
      <c r="AV254" s="14"/>
      <c r="AW254" s="14"/>
    </row>
    <row r="255" spans="2:49" ht="12" customHeight="1">
      <c r="B255" s="14"/>
      <c r="C255" s="69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9"/>
      <c r="AC255" s="14"/>
      <c r="AD255" s="20"/>
      <c r="AE255" s="14"/>
      <c r="AF255" s="14"/>
      <c r="AG255" s="14"/>
      <c r="AH255" s="14"/>
      <c r="AI255" s="14"/>
      <c r="AJ255" s="14"/>
      <c r="AK255" s="14"/>
      <c r="AL255" s="14"/>
      <c r="AM255" s="14"/>
      <c r="AN255" s="14"/>
      <c r="AO255" s="14"/>
      <c r="AP255" s="14"/>
      <c r="AQ255" s="14"/>
      <c r="AR255" s="14"/>
      <c r="AS255" s="14"/>
      <c r="AT255" s="14"/>
      <c r="AU255" s="14"/>
      <c r="AV255" s="14"/>
      <c r="AW255" s="14"/>
    </row>
    <row r="256" spans="2:49" ht="12" customHeight="1">
      <c r="B256" s="14"/>
      <c r="C256" s="69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9"/>
      <c r="AC256" s="14"/>
      <c r="AD256" s="20"/>
      <c r="AE256" s="14"/>
      <c r="AF256" s="14"/>
      <c r="AG256" s="14"/>
      <c r="AH256" s="14"/>
      <c r="AI256" s="14"/>
      <c r="AJ256" s="14"/>
      <c r="AK256" s="14"/>
      <c r="AL256" s="14"/>
      <c r="AM256" s="14"/>
      <c r="AN256" s="14"/>
      <c r="AO256" s="14"/>
      <c r="AP256" s="14"/>
      <c r="AQ256" s="14"/>
      <c r="AR256" s="14"/>
      <c r="AS256" s="14"/>
      <c r="AT256" s="14"/>
      <c r="AU256" s="14"/>
      <c r="AV256" s="14"/>
      <c r="AW256" s="14"/>
    </row>
    <row r="257" spans="2:49" ht="12" customHeight="1">
      <c r="B257" s="14"/>
      <c r="C257" s="69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9"/>
      <c r="AC257" s="14"/>
      <c r="AD257" s="20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  <c r="AP257" s="14"/>
      <c r="AQ257" s="14"/>
      <c r="AR257" s="14"/>
      <c r="AS257" s="14"/>
      <c r="AT257" s="14"/>
      <c r="AU257" s="14"/>
      <c r="AV257" s="14"/>
      <c r="AW257" s="14"/>
    </row>
    <row r="258" spans="2:49" ht="12" customHeight="1">
      <c r="B258" s="14"/>
      <c r="C258" s="69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9"/>
      <c r="AC258" s="14"/>
      <c r="AD258" s="20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  <c r="AP258" s="14"/>
      <c r="AQ258" s="14"/>
      <c r="AR258" s="14"/>
      <c r="AS258" s="14"/>
      <c r="AT258" s="14"/>
      <c r="AU258" s="14"/>
      <c r="AV258" s="14"/>
      <c r="AW258" s="14"/>
    </row>
    <row r="259" spans="2:49" ht="12" customHeight="1">
      <c r="B259" s="14"/>
      <c r="C259" s="69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9"/>
      <c r="AC259" s="14"/>
      <c r="AD259" s="20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  <c r="AP259" s="14"/>
      <c r="AQ259" s="14"/>
      <c r="AR259" s="14"/>
      <c r="AS259" s="14"/>
      <c r="AT259" s="14"/>
      <c r="AU259" s="14"/>
      <c r="AV259" s="14"/>
      <c r="AW259" s="14"/>
    </row>
    <row r="260" spans="2:49" ht="12" customHeight="1">
      <c r="B260" s="14"/>
      <c r="C260" s="69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9"/>
      <c r="AC260" s="14"/>
      <c r="AD260" s="20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  <c r="AP260" s="14"/>
      <c r="AQ260" s="14"/>
      <c r="AR260" s="14"/>
      <c r="AS260" s="14"/>
      <c r="AT260" s="14"/>
      <c r="AU260" s="14"/>
      <c r="AV260" s="14"/>
      <c r="AW260" s="14"/>
    </row>
    <row r="261" spans="2:49" ht="12" customHeight="1">
      <c r="B261" s="14"/>
      <c r="C261" s="69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9"/>
      <c r="AC261" s="14"/>
      <c r="AD261" s="20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  <c r="AP261" s="14"/>
      <c r="AQ261" s="14"/>
      <c r="AR261" s="14"/>
      <c r="AS261" s="14"/>
      <c r="AT261" s="14"/>
      <c r="AU261" s="14"/>
      <c r="AV261" s="14"/>
      <c r="AW261" s="14"/>
    </row>
    <row r="262" spans="2:49" ht="12" customHeight="1">
      <c r="B262" s="14"/>
      <c r="C262" s="69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9"/>
      <c r="AC262" s="14"/>
      <c r="AD262" s="20"/>
      <c r="AE262" s="14"/>
      <c r="AF262" s="14"/>
      <c r="AG262" s="14"/>
      <c r="AH262" s="14"/>
      <c r="AI262" s="14"/>
      <c r="AJ262" s="14"/>
      <c r="AK262" s="14"/>
      <c r="AL262" s="14"/>
      <c r="AM262" s="14"/>
      <c r="AN262" s="14"/>
      <c r="AO262" s="14"/>
      <c r="AP262" s="14"/>
      <c r="AQ262" s="14"/>
      <c r="AR262" s="14"/>
      <c r="AS262" s="14"/>
      <c r="AT262" s="14"/>
      <c r="AU262" s="14"/>
      <c r="AV262" s="14"/>
      <c r="AW262" s="14"/>
    </row>
    <row r="263" spans="2:49" ht="12" customHeight="1">
      <c r="B263" s="14"/>
      <c r="C263" s="69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9"/>
      <c r="AC263" s="14"/>
      <c r="AD263" s="20"/>
      <c r="AE263" s="14"/>
      <c r="AF263" s="14"/>
      <c r="AG263" s="14"/>
      <c r="AH263" s="14"/>
      <c r="AI263" s="14"/>
      <c r="AJ263" s="14"/>
      <c r="AK263" s="14"/>
      <c r="AL263" s="14"/>
      <c r="AM263" s="14"/>
      <c r="AN263" s="14"/>
      <c r="AO263" s="14"/>
      <c r="AP263" s="14"/>
      <c r="AQ263" s="14"/>
      <c r="AR263" s="14"/>
      <c r="AS263" s="14"/>
      <c r="AT263" s="14"/>
      <c r="AU263" s="14"/>
      <c r="AV263" s="14"/>
      <c r="AW263" s="14"/>
    </row>
    <row r="264" spans="2:49" ht="12" customHeight="1">
      <c r="B264" s="14"/>
      <c r="C264" s="69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9"/>
      <c r="AC264" s="14"/>
      <c r="AD264" s="20"/>
      <c r="AE264" s="14"/>
      <c r="AF264" s="14"/>
      <c r="AG264" s="14"/>
      <c r="AH264" s="14"/>
      <c r="AI264" s="14"/>
      <c r="AJ264" s="14"/>
      <c r="AK264" s="14"/>
      <c r="AL264" s="14"/>
      <c r="AM264" s="14"/>
      <c r="AN264" s="14"/>
      <c r="AO264" s="14"/>
      <c r="AP264" s="14"/>
      <c r="AQ264" s="14"/>
      <c r="AR264" s="14"/>
      <c r="AS264" s="14"/>
      <c r="AT264" s="14"/>
      <c r="AU264" s="14"/>
      <c r="AV264" s="14"/>
      <c r="AW264" s="14"/>
    </row>
    <row r="265" spans="2:49" ht="12" customHeight="1">
      <c r="B265" s="14"/>
      <c r="C265" s="69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9"/>
      <c r="AC265" s="14"/>
      <c r="AD265" s="20"/>
      <c r="AE265" s="14"/>
      <c r="AF265" s="14"/>
      <c r="AG265" s="14"/>
      <c r="AH265" s="14"/>
      <c r="AI265" s="14"/>
      <c r="AJ265" s="14"/>
      <c r="AK265" s="14"/>
      <c r="AL265" s="14"/>
      <c r="AM265" s="14"/>
      <c r="AN265" s="14"/>
      <c r="AO265" s="14"/>
      <c r="AP265" s="14"/>
      <c r="AQ265" s="14"/>
      <c r="AR265" s="14"/>
      <c r="AS265" s="14"/>
      <c r="AT265" s="14"/>
      <c r="AU265" s="14"/>
      <c r="AV265" s="14"/>
      <c r="AW265" s="14"/>
    </row>
    <row r="266" spans="2:49" ht="12" customHeight="1">
      <c r="B266" s="14"/>
      <c r="C266" s="69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9"/>
      <c r="AC266" s="14"/>
      <c r="AD266" s="20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  <c r="AP266" s="14"/>
      <c r="AQ266" s="14"/>
      <c r="AR266" s="14"/>
      <c r="AS266" s="14"/>
      <c r="AT266" s="14"/>
      <c r="AU266" s="14"/>
      <c r="AV266" s="14"/>
      <c r="AW266" s="14"/>
    </row>
    <row r="267" spans="2:49" ht="12" customHeight="1">
      <c r="B267" s="14"/>
      <c r="C267" s="69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9"/>
      <c r="AC267" s="14"/>
      <c r="AD267" s="20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  <c r="AP267" s="14"/>
      <c r="AQ267" s="14"/>
      <c r="AR267" s="14"/>
      <c r="AS267" s="14"/>
      <c r="AT267" s="14"/>
      <c r="AU267" s="14"/>
      <c r="AV267" s="14"/>
      <c r="AW267" s="14"/>
    </row>
    <row r="268" spans="2:49" ht="12" customHeight="1">
      <c r="B268" s="14"/>
      <c r="C268" s="69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9"/>
      <c r="AC268" s="14"/>
      <c r="AD268" s="20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  <c r="AP268" s="14"/>
      <c r="AQ268" s="14"/>
      <c r="AR268" s="14"/>
      <c r="AS268" s="14"/>
      <c r="AT268" s="14"/>
      <c r="AU268" s="14"/>
      <c r="AV268" s="14"/>
      <c r="AW268" s="14"/>
    </row>
    <row r="269" spans="2:49" ht="12" customHeight="1">
      <c r="B269" s="14"/>
      <c r="C269" s="69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9"/>
      <c r="AC269" s="14"/>
      <c r="AD269" s="20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  <c r="AP269" s="14"/>
      <c r="AQ269" s="14"/>
      <c r="AR269" s="14"/>
      <c r="AS269" s="14"/>
      <c r="AT269" s="14"/>
      <c r="AU269" s="14"/>
      <c r="AV269" s="14"/>
      <c r="AW269" s="14"/>
    </row>
    <row r="270" spans="2:49" ht="12" customHeight="1">
      <c r="B270" s="14"/>
      <c r="C270" s="69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9"/>
      <c r="AC270" s="14"/>
      <c r="AD270" s="20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  <c r="AP270" s="14"/>
      <c r="AQ270" s="14"/>
      <c r="AR270" s="14"/>
      <c r="AS270" s="14"/>
      <c r="AT270" s="14"/>
      <c r="AU270" s="14"/>
      <c r="AV270" s="14"/>
      <c r="AW270" s="14"/>
    </row>
    <row r="271" spans="2:49" ht="12" customHeight="1">
      <c r="B271" s="14"/>
      <c r="C271" s="69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9"/>
      <c r="AC271" s="14"/>
      <c r="AD271" s="20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  <c r="AP271" s="14"/>
      <c r="AQ271" s="14"/>
      <c r="AR271" s="14"/>
      <c r="AS271" s="14"/>
      <c r="AT271" s="14"/>
      <c r="AU271" s="14"/>
      <c r="AV271" s="14"/>
      <c r="AW271" s="14"/>
    </row>
    <row r="272" spans="2:49" ht="12" customHeight="1">
      <c r="B272" s="14"/>
      <c r="C272" s="69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9"/>
      <c r="AC272" s="14"/>
      <c r="AD272" s="20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  <c r="AP272" s="14"/>
      <c r="AQ272" s="14"/>
      <c r="AR272" s="14"/>
      <c r="AS272" s="14"/>
      <c r="AT272" s="14"/>
      <c r="AU272" s="14"/>
      <c r="AV272" s="14"/>
      <c r="AW272" s="14"/>
    </row>
    <row r="273" spans="2:49" ht="12" customHeight="1">
      <c r="B273" s="14"/>
      <c r="C273" s="69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9"/>
      <c r="AC273" s="14"/>
      <c r="AD273" s="20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  <c r="AP273" s="14"/>
      <c r="AQ273" s="14"/>
      <c r="AR273" s="14"/>
      <c r="AS273" s="14"/>
      <c r="AT273" s="14"/>
      <c r="AU273" s="14"/>
      <c r="AV273" s="14"/>
      <c r="AW273" s="14"/>
    </row>
    <row r="274" spans="2:49" ht="12" customHeight="1">
      <c r="B274" s="14"/>
      <c r="C274" s="69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9"/>
      <c r="AC274" s="14"/>
      <c r="AD274" s="20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  <c r="AQ274" s="14"/>
      <c r="AR274" s="14"/>
      <c r="AS274" s="14"/>
      <c r="AT274" s="14"/>
      <c r="AU274" s="14"/>
      <c r="AV274" s="14"/>
      <c r="AW274" s="14"/>
    </row>
    <row r="275" spans="2:49" ht="12" customHeight="1">
      <c r="B275" s="14"/>
      <c r="C275" s="69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9"/>
      <c r="AC275" s="14"/>
      <c r="AD275" s="20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  <c r="AQ275" s="14"/>
      <c r="AR275" s="14"/>
      <c r="AS275" s="14"/>
      <c r="AT275" s="14"/>
      <c r="AU275" s="14"/>
      <c r="AV275" s="14"/>
      <c r="AW275" s="14"/>
    </row>
    <row r="276" spans="2:49" ht="12" customHeight="1">
      <c r="B276" s="14"/>
      <c r="C276" s="69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9"/>
      <c r="AC276" s="14"/>
      <c r="AD276" s="20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  <c r="AP276" s="14"/>
      <c r="AQ276" s="14"/>
      <c r="AR276" s="14"/>
      <c r="AS276" s="14"/>
      <c r="AT276" s="14"/>
      <c r="AU276" s="14"/>
      <c r="AV276" s="14"/>
      <c r="AW276" s="14"/>
    </row>
    <row r="277" spans="2:49" ht="12" customHeight="1">
      <c r="B277" s="14"/>
      <c r="C277" s="69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9"/>
      <c r="AC277" s="14"/>
      <c r="AD277" s="20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  <c r="AP277" s="14"/>
      <c r="AQ277" s="14"/>
      <c r="AR277" s="14"/>
      <c r="AS277" s="14"/>
      <c r="AT277" s="14"/>
      <c r="AU277" s="14"/>
      <c r="AV277" s="14"/>
      <c r="AW277" s="14"/>
    </row>
    <row r="278" spans="2:49" ht="12" customHeight="1">
      <c r="B278" s="14"/>
      <c r="C278" s="69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9"/>
      <c r="AC278" s="14"/>
      <c r="AD278" s="20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  <c r="AP278" s="14"/>
      <c r="AQ278" s="14"/>
      <c r="AR278" s="14"/>
      <c r="AS278" s="14"/>
      <c r="AT278" s="14"/>
      <c r="AU278" s="14"/>
      <c r="AV278" s="14"/>
      <c r="AW278" s="14"/>
    </row>
    <row r="279" spans="2:49" ht="12" customHeight="1">
      <c r="B279" s="14"/>
      <c r="C279" s="69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9"/>
      <c r="AC279" s="14"/>
      <c r="AD279" s="20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  <c r="AP279" s="14"/>
      <c r="AQ279" s="14"/>
      <c r="AR279" s="14"/>
      <c r="AS279" s="14"/>
      <c r="AT279" s="14"/>
      <c r="AU279" s="14"/>
      <c r="AV279" s="14"/>
      <c r="AW279" s="14"/>
    </row>
    <row r="280" spans="2:49" ht="12" customHeight="1">
      <c r="B280" s="14"/>
      <c r="C280" s="69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9"/>
      <c r="AC280" s="14"/>
      <c r="AD280" s="20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  <c r="AP280" s="14"/>
      <c r="AQ280" s="14"/>
      <c r="AR280" s="14"/>
      <c r="AS280" s="14"/>
      <c r="AT280" s="14"/>
      <c r="AU280" s="14"/>
      <c r="AV280" s="14"/>
      <c r="AW280" s="14"/>
    </row>
    <row r="281" spans="2:49" ht="12" customHeight="1">
      <c r="B281" s="14"/>
      <c r="C281" s="69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9"/>
      <c r="AC281" s="14"/>
      <c r="AD281" s="20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  <c r="AP281" s="14"/>
      <c r="AQ281" s="14"/>
      <c r="AR281" s="14"/>
      <c r="AS281" s="14"/>
      <c r="AT281" s="14"/>
      <c r="AU281" s="14"/>
      <c r="AV281" s="14"/>
      <c r="AW281" s="14"/>
    </row>
    <row r="282" spans="2:49" ht="12" customHeight="1">
      <c r="B282" s="14"/>
      <c r="C282" s="69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9"/>
      <c r="AC282" s="14"/>
      <c r="AD282" s="20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  <c r="AP282" s="14"/>
      <c r="AQ282" s="14"/>
      <c r="AR282" s="14"/>
      <c r="AS282" s="14"/>
      <c r="AT282" s="14"/>
      <c r="AU282" s="14"/>
      <c r="AV282" s="14"/>
      <c r="AW282" s="14"/>
    </row>
    <row r="283" spans="2:49" ht="12" customHeight="1">
      <c r="B283" s="14"/>
      <c r="C283" s="69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9"/>
      <c r="AC283" s="14"/>
      <c r="AD283" s="20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  <c r="AP283" s="14"/>
      <c r="AQ283" s="14"/>
      <c r="AR283" s="14"/>
      <c r="AS283" s="14"/>
      <c r="AT283" s="14"/>
      <c r="AU283" s="14"/>
      <c r="AV283" s="14"/>
      <c r="AW283" s="14"/>
    </row>
    <row r="284" spans="2:49" ht="12" customHeight="1">
      <c r="B284" s="14"/>
      <c r="C284" s="69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9"/>
      <c r="AC284" s="14"/>
      <c r="AD284" s="20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  <c r="AO284" s="14"/>
      <c r="AP284" s="14"/>
      <c r="AQ284" s="14"/>
      <c r="AR284" s="14"/>
      <c r="AS284" s="14"/>
      <c r="AT284" s="14"/>
      <c r="AU284" s="14"/>
      <c r="AV284" s="14"/>
      <c r="AW284" s="14"/>
    </row>
    <row r="285" spans="2:49" ht="12" customHeight="1">
      <c r="B285" s="14"/>
      <c r="C285" s="69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9"/>
      <c r="AC285" s="14"/>
      <c r="AD285" s="20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  <c r="AP285" s="14"/>
      <c r="AQ285" s="14"/>
      <c r="AR285" s="14"/>
      <c r="AS285" s="14"/>
      <c r="AT285" s="14"/>
      <c r="AU285" s="14"/>
      <c r="AV285" s="14"/>
      <c r="AW285" s="14"/>
    </row>
    <row r="286" spans="2:49" ht="12" customHeight="1">
      <c r="B286" s="14"/>
      <c r="C286" s="69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9"/>
      <c r="AC286" s="14"/>
      <c r="AD286" s="20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  <c r="AP286" s="14"/>
      <c r="AQ286" s="14"/>
      <c r="AR286" s="14"/>
      <c r="AS286" s="14"/>
      <c r="AT286" s="14"/>
      <c r="AU286" s="14"/>
      <c r="AV286" s="14"/>
      <c r="AW286" s="14"/>
    </row>
    <row r="287" spans="2:49" ht="12" customHeight="1">
      <c r="B287" s="14"/>
      <c r="C287" s="69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9"/>
      <c r="AC287" s="14"/>
      <c r="AD287" s="20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  <c r="AP287" s="14"/>
      <c r="AQ287" s="14"/>
      <c r="AR287" s="14"/>
      <c r="AS287" s="14"/>
      <c r="AT287" s="14"/>
      <c r="AU287" s="14"/>
      <c r="AV287" s="14"/>
      <c r="AW287" s="14"/>
    </row>
    <row r="288" spans="2:49" ht="12" customHeight="1">
      <c r="B288" s="14"/>
      <c r="C288" s="69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9"/>
      <c r="AC288" s="14"/>
      <c r="AD288" s="20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  <c r="AP288" s="14"/>
      <c r="AQ288" s="14"/>
      <c r="AR288" s="14"/>
      <c r="AS288" s="14"/>
      <c r="AT288" s="14"/>
      <c r="AU288" s="14"/>
      <c r="AV288" s="14"/>
      <c r="AW288" s="14"/>
    </row>
    <row r="289" spans="2:49" ht="12" customHeight="1">
      <c r="B289" s="14"/>
      <c r="C289" s="69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9"/>
      <c r="AC289" s="14"/>
      <c r="AD289" s="20"/>
      <c r="AE289" s="14"/>
      <c r="AF289" s="14"/>
      <c r="AG289" s="14"/>
      <c r="AH289" s="14"/>
      <c r="AI289" s="14"/>
      <c r="AJ289" s="14"/>
      <c r="AK289" s="14"/>
      <c r="AL289" s="14"/>
      <c r="AM289" s="14"/>
      <c r="AN289" s="14"/>
      <c r="AO289" s="14"/>
      <c r="AP289" s="14"/>
      <c r="AQ289" s="14"/>
      <c r="AR289" s="14"/>
      <c r="AS289" s="14"/>
      <c r="AT289" s="14"/>
      <c r="AU289" s="14"/>
      <c r="AV289" s="14"/>
      <c r="AW289" s="14"/>
    </row>
    <row r="290" spans="2:49" ht="12" customHeight="1">
      <c r="B290" s="14"/>
      <c r="C290" s="69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9"/>
      <c r="AC290" s="14"/>
      <c r="AD290" s="20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  <c r="AO290" s="14"/>
      <c r="AP290" s="14"/>
      <c r="AQ290" s="14"/>
      <c r="AR290" s="14"/>
      <c r="AS290" s="14"/>
      <c r="AT290" s="14"/>
      <c r="AU290" s="14"/>
      <c r="AV290" s="14"/>
      <c r="AW290" s="14"/>
    </row>
    <row r="291" spans="2:49" ht="12" customHeight="1">
      <c r="B291" s="14"/>
      <c r="C291" s="69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9"/>
      <c r="AC291" s="14"/>
      <c r="AD291" s="20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  <c r="AO291" s="14"/>
      <c r="AP291" s="14"/>
      <c r="AQ291" s="14"/>
      <c r="AR291" s="14"/>
      <c r="AS291" s="14"/>
      <c r="AT291" s="14"/>
      <c r="AU291" s="14"/>
      <c r="AV291" s="14"/>
      <c r="AW291" s="14"/>
    </row>
    <row r="292" spans="2:49" ht="12" customHeight="1">
      <c r="B292" s="14"/>
      <c r="C292" s="69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9"/>
      <c r="AC292" s="14"/>
      <c r="AD292" s="20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  <c r="AP292" s="14"/>
      <c r="AQ292" s="14"/>
      <c r="AR292" s="14"/>
      <c r="AS292" s="14"/>
      <c r="AT292" s="14"/>
      <c r="AU292" s="14"/>
      <c r="AV292" s="14"/>
      <c r="AW292" s="14"/>
    </row>
    <row r="293" spans="2:49" ht="12" customHeight="1">
      <c r="B293" s="14"/>
      <c r="C293" s="69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9"/>
      <c r="AC293" s="14"/>
      <c r="AD293" s="20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  <c r="AP293" s="14"/>
      <c r="AQ293" s="14"/>
      <c r="AR293" s="14"/>
      <c r="AS293" s="14"/>
      <c r="AT293" s="14"/>
      <c r="AU293" s="14"/>
      <c r="AV293" s="14"/>
      <c r="AW293" s="14"/>
    </row>
    <row r="294" spans="2:49" ht="12" customHeight="1">
      <c r="B294" s="14"/>
      <c r="C294" s="69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9"/>
      <c r="AC294" s="14"/>
      <c r="AD294" s="20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  <c r="AP294" s="14"/>
      <c r="AQ294" s="14"/>
      <c r="AR294" s="14"/>
      <c r="AS294" s="14"/>
      <c r="AT294" s="14"/>
      <c r="AU294" s="14"/>
      <c r="AV294" s="14"/>
      <c r="AW294" s="14"/>
    </row>
    <row r="295" spans="2:49" ht="12" customHeight="1">
      <c r="B295" s="14"/>
      <c r="C295" s="69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9"/>
      <c r="AC295" s="14"/>
      <c r="AD295" s="20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  <c r="AP295" s="14"/>
      <c r="AQ295" s="14"/>
      <c r="AR295" s="14"/>
      <c r="AS295" s="14"/>
      <c r="AT295" s="14"/>
      <c r="AU295" s="14"/>
      <c r="AV295" s="14"/>
      <c r="AW295" s="14"/>
    </row>
    <row r="296" spans="2:49" ht="12" customHeight="1">
      <c r="B296" s="14"/>
      <c r="C296" s="69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9"/>
      <c r="AC296" s="14"/>
      <c r="AD296" s="20"/>
      <c r="AE296" s="14"/>
      <c r="AF296" s="14"/>
      <c r="AG296" s="14"/>
      <c r="AH296" s="14"/>
      <c r="AI296" s="14"/>
      <c r="AJ296" s="14"/>
      <c r="AK296" s="14"/>
      <c r="AL296" s="14"/>
      <c r="AM296" s="14"/>
      <c r="AN296" s="14"/>
      <c r="AO296" s="14"/>
      <c r="AP296" s="14"/>
      <c r="AQ296" s="14"/>
      <c r="AR296" s="14"/>
      <c r="AS296" s="14"/>
      <c r="AT296" s="14"/>
      <c r="AU296" s="14"/>
      <c r="AV296" s="14"/>
      <c r="AW296" s="14"/>
    </row>
    <row r="297" spans="2:49" ht="12" customHeight="1">
      <c r="B297" s="14"/>
      <c r="C297" s="69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9"/>
      <c r="AC297" s="14"/>
      <c r="AD297" s="20"/>
      <c r="AE297" s="14"/>
      <c r="AF297" s="14"/>
      <c r="AG297" s="14"/>
      <c r="AH297" s="14"/>
      <c r="AI297" s="14"/>
      <c r="AJ297" s="14"/>
      <c r="AK297" s="14"/>
      <c r="AL297" s="14"/>
      <c r="AM297" s="14"/>
      <c r="AN297" s="14"/>
      <c r="AO297" s="14"/>
      <c r="AP297" s="14"/>
      <c r="AQ297" s="14"/>
      <c r="AR297" s="14"/>
      <c r="AS297" s="14"/>
      <c r="AT297" s="14"/>
      <c r="AU297" s="14"/>
      <c r="AV297" s="14"/>
      <c r="AW297" s="14"/>
    </row>
    <row r="298" spans="2:49" ht="12" customHeight="1">
      <c r="B298" s="14"/>
      <c r="C298" s="69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9"/>
      <c r="AC298" s="14"/>
      <c r="AD298" s="20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  <c r="AO298" s="14"/>
      <c r="AP298" s="14"/>
      <c r="AQ298" s="14"/>
      <c r="AR298" s="14"/>
      <c r="AS298" s="14"/>
      <c r="AT298" s="14"/>
      <c r="AU298" s="14"/>
      <c r="AV298" s="14"/>
      <c r="AW298" s="14"/>
    </row>
    <row r="299" spans="2:49" ht="12" customHeight="1">
      <c r="B299" s="14"/>
      <c r="C299" s="69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9"/>
      <c r="AC299" s="14"/>
      <c r="AD299" s="20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  <c r="AP299" s="14"/>
      <c r="AQ299" s="14"/>
      <c r="AR299" s="14"/>
      <c r="AS299" s="14"/>
      <c r="AT299" s="14"/>
      <c r="AU299" s="14"/>
      <c r="AV299" s="14"/>
      <c r="AW299" s="14"/>
    </row>
    <row r="300" spans="2:49" ht="12" customHeight="1">
      <c r="B300" s="14"/>
      <c r="C300" s="69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9"/>
      <c r="AC300" s="14"/>
      <c r="AD300" s="20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  <c r="AO300" s="14"/>
      <c r="AP300" s="14"/>
      <c r="AQ300" s="14"/>
      <c r="AR300" s="14"/>
      <c r="AS300" s="14"/>
      <c r="AT300" s="14"/>
      <c r="AU300" s="14"/>
      <c r="AV300" s="14"/>
      <c r="AW300" s="14"/>
    </row>
    <row r="301" spans="2:49" ht="12" customHeight="1">
      <c r="B301" s="14"/>
      <c r="C301" s="69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9"/>
      <c r="AC301" s="14"/>
      <c r="AD301" s="20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  <c r="AP301" s="14"/>
      <c r="AQ301" s="14"/>
      <c r="AR301" s="14"/>
      <c r="AS301" s="14"/>
      <c r="AT301" s="14"/>
      <c r="AU301" s="14"/>
      <c r="AV301" s="14"/>
      <c r="AW301" s="14"/>
    </row>
    <row r="302" spans="2:49" ht="12" customHeight="1">
      <c r="B302" s="14"/>
      <c r="C302" s="69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9"/>
      <c r="AC302" s="14"/>
      <c r="AD302" s="20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  <c r="AP302" s="14"/>
      <c r="AQ302" s="14"/>
      <c r="AR302" s="14"/>
      <c r="AS302" s="14"/>
      <c r="AT302" s="14"/>
      <c r="AU302" s="14"/>
      <c r="AV302" s="14"/>
      <c r="AW302" s="14"/>
    </row>
    <row r="303" spans="2:49" ht="12" customHeight="1">
      <c r="B303" s="14"/>
      <c r="C303" s="69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9"/>
      <c r="AC303" s="14"/>
      <c r="AD303" s="20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  <c r="AP303" s="14"/>
      <c r="AQ303" s="14"/>
      <c r="AR303" s="14"/>
      <c r="AS303" s="14"/>
      <c r="AT303" s="14"/>
      <c r="AU303" s="14"/>
      <c r="AV303" s="14"/>
      <c r="AW303" s="14"/>
    </row>
    <row r="304" spans="2:49" ht="12" customHeight="1">
      <c r="B304" s="14"/>
      <c r="C304" s="69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9"/>
      <c r="AC304" s="14"/>
      <c r="AD304" s="20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  <c r="AP304" s="14"/>
      <c r="AQ304" s="14"/>
      <c r="AR304" s="14"/>
      <c r="AS304" s="14"/>
      <c r="AT304" s="14"/>
      <c r="AU304" s="14"/>
      <c r="AV304" s="14"/>
      <c r="AW304" s="14"/>
    </row>
    <row r="305" spans="2:49" ht="12" customHeight="1">
      <c r="B305" s="14"/>
      <c r="C305" s="69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9"/>
      <c r="AC305" s="14"/>
      <c r="AD305" s="20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  <c r="AP305" s="14"/>
      <c r="AQ305" s="14"/>
      <c r="AR305" s="14"/>
      <c r="AS305" s="14"/>
      <c r="AT305" s="14"/>
      <c r="AU305" s="14"/>
      <c r="AV305" s="14"/>
      <c r="AW305" s="14"/>
    </row>
    <row r="306" spans="2:49" ht="12" customHeight="1">
      <c r="B306" s="14"/>
      <c r="C306" s="69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9"/>
      <c r="AC306" s="14"/>
      <c r="AD306" s="20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  <c r="AP306" s="14"/>
      <c r="AQ306" s="14"/>
      <c r="AR306" s="14"/>
      <c r="AS306" s="14"/>
      <c r="AT306" s="14"/>
      <c r="AU306" s="14"/>
      <c r="AV306" s="14"/>
      <c r="AW306" s="14"/>
    </row>
    <row r="307" spans="2:49" ht="12" customHeight="1">
      <c r="B307" s="14"/>
      <c r="C307" s="69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9"/>
      <c r="AC307" s="14"/>
      <c r="AD307" s="20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  <c r="AO307" s="14"/>
      <c r="AP307" s="14"/>
      <c r="AQ307" s="14"/>
      <c r="AR307" s="14"/>
      <c r="AS307" s="14"/>
      <c r="AT307" s="14"/>
      <c r="AU307" s="14"/>
      <c r="AV307" s="14"/>
      <c r="AW307" s="14"/>
    </row>
    <row r="308" spans="2:49" ht="12" customHeight="1">
      <c r="B308" s="14"/>
      <c r="C308" s="69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9"/>
      <c r="AC308" s="14"/>
      <c r="AD308" s="20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  <c r="AO308" s="14"/>
      <c r="AP308" s="14"/>
      <c r="AQ308" s="14"/>
      <c r="AR308" s="14"/>
      <c r="AS308" s="14"/>
      <c r="AT308" s="14"/>
      <c r="AU308" s="14"/>
      <c r="AV308" s="14"/>
      <c r="AW308" s="14"/>
    </row>
    <row r="309" spans="2:49" ht="12" customHeight="1">
      <c r="B309" s="14"/>
      <c r="C309" s="69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9"/>
      <c r="AC309" s="14"/>
      <c r="AD309" s="20"/>
      <c r="AE309" s="14"/>
      <c r="AF309" s="14"/>
      <c r="AG309" s="14"/>
      <c r="AH309" s="14"/>
      <c r="AI309" s="14"/>
      <c r="AJ309" s="14"/>
      <c r="AK309" s="14"/>
      <c r="AL309" s="14"/>
      <c r="AM309" s="14"/>
      <c r="AN309" s="14"/>
      <c r="AO309" s="14"/>
      <c r="AP309" s="14"/>
      <c r="AQ309" s="14"/>
      <c r="AR309" s="14"/>
      <c r="AS309" s="14"/>
      <c r="AT309" s="14"/>
      <c r="AU309" s="14"/>
      <c r="AV309" s="14"/>
      <c r="AW309" s="14"/>
    </row>
    <row r="310" spans="2:49" ht="12" customHeight="1">
      <c r="B310" s="14"/>
      <c r="C310" s="69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9"/>
      <c r="AC310" s="14"/>
      <c r="AD310" s="20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  <c r="AO310" s="14"/>
      <c r="AP310" s="14"/>
      <c r="AQ310" s="14"/>
      <c r="AR310" s="14"/>
      <c r="AS310" s="14"/>
      <c r="AT310" s="14"/>
      <c r="AU310" s="14"/>
      <c r="AV310" s="14"/>
      <c r="AW310" s="14"/>
    </row>
    <row r="311" spans="2:49" ht="12" customHeight="1">
      <c r="B311" s="14"/>
      <c r="C311" s="69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9"/>
      <c r="AC311" s="14"/>
      <c r="AD311" s="20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  <c r="AO311" s="14"/>
      <c r="AP311" s="14"/>
      <c r="AQ311" s="14"/>
      <c r="AR311" s="14"/>
      <c r="AS311" s="14"/>
      <c r="AT311" s="14"/>
      <c r="AU311" s="14"/>
      <c r="AV311" s="14"/>
      <c r="AW311" s="14"/>
    </row>
    <row r="312" spans="2:49" ht="12" customHeight="1">
      <c r="B312" s="14"/>
      <c r="C312" s="69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9"/>
      <c r="AC312" s="14"/>
      <c r="AD312" s="20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  <c r="AO312" s="14"/>
      <c r="AP312" s="14"/>
      <c r="AQ312" s="14"/>
      <c r="AR312" s="14"/>
      <c r="AS312" s="14"/>
      <c r="AT312" s="14"/>
      <c r="AU312" s="14"/>
      <c r="AV312" s="14"/>
      <c r="AW312" s="14"/>
    </row>
    <row r="313" spans="2:49" ht="12" customHeight="1">
      <c r="B313" s="14"/>
      <c r="C313" s="69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9"/>
      <c r="AC313" s="14"/>
      <c r="AD313" s="20"/>
      <c r="AE313" s="14"/>
      <c r="AF313" s="14"/>
      <c r="AG313" s="14"/>
      <c r="AH313" s="14"/>
      <c r="AI313" s="14"/>
      <c r="AJ313" s="14"/>
      <c r="AK313" s="14"/>
      <c r="AL313" s="14"/>
      <c r="AM313" s="14"/>
      <c r="AN313" s="14"/>
      <c r="AO313" s="14"/>
      <c r="AP313" s="14"/>
      <c r="AQ313" s="14"/>
      <c r="AR313" s="14"/>
      <c r="AS313" s="14"/>
      <c r="AT313" s="14"/>
      <c r="AU313" s="14"/>
      <c r="AV313" s="14"/>
      <c r="AW313" s="14"/>
    </row>
    <row r="314" spans="2:49" ht="12" customHeight="1">
      <c r="B314" s="14"/>
      <c r="C314" s="69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9"/>
      <c r="AC314" s="14"/>
      <c r="AD314" s="20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  <c r="AO314" s="14"/>
      <c r="AP314" s="14"/>
      <c r="AQ314" s="14"/>
      <c r="AR314" s="14"/>
      <c r="AS314" s="14"/>
      <c r="AT314" s="14"/>
      <c r="AU314" s="14"/>
      <c r="AV314" s="14"/>
      <c r="AW314" s="14"/>
    </row>
    <row r="315" spans="2:49" ht="12" customHeight="1">
      <c r="B315" s="14"/>
      <c r="C315" s="69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9"/>
      <c r="AC315" s="14"/>
      <c r="AD315" s="20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  <c r="AP315" s="14"/>
      <c r="AQ315" s="14"/>
      <c r="AR315" s="14"/>
      <c r="AS315" s="14"/>
      <c r="AT315" s="14"/>
      <c r="AU315" s="14"/>
      <c r="AV315" s="14"/>
      <c r="AW315" s="14"/>
    </row>
    <row r="316" spans="2:49" ht="12" customHeight="1">
      <c r="B316" s="14"/>
      <c r="C316" s="69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9"/>
      <c r="AC316" s="14"/>
      <c r="AD316" s="20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  <c r="AO316" s="14"/>
      <c r="AP316" s="14"/>
      <c r="AQ316" s="14"/>
      <c r="AR316" s="14"/>
      <c r="AS316" s="14"/>
      <c r="AT316" s="14"/>
      <c r="AU316" s="14"/>
      <c r="AV316" s="14"/>
      <c r="AW316" s="14"/>
    </row>
    <row r="317" spans="2:49" ht="12" customHeight="1">
      <c r="B317" s="14"/>
      <c r="C317" s="69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9"/>
      <c r="AC317" s="14"/>
      <c r="AD317" s="20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  <c r="AP317" s="14"/>
      <c r="AQ317" s="14"/>
      <c r="AR317" s="14"/>
      <c r="AS317" s="14"/>
      <c r="AT317" s="14"/>
      <c r="AU317" s="14"/>
      <c r="AV317" s="14"/>
      <c r="AW317" s="14"/>
    </row>
    <row r="318" spans="2:49" ht="12" customHeight="1">
      <c r="B318" s="14"/>
      <c r="C318" s="69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9"/>
      <c r="AC318" s="14"/>
      <c r="AD318" s="20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  <c r="AO318" s="14"/>
      <c r="AP318" s="14"/>
      <c r="AQ318" s="14"/>
      <c r="AR318" s="14"/>
      <c r="AS318" s="14"/>
      <c r="AT318" s="14"/>
      <c r="AU318" s="14"/>
      <c r="AV318" s="14"/>
      <c r="AW318" s="14"/>
    </row>
    <row r="319" spans="2:49" ht="12" customHeight="1">
      <c r="B319" s="14"/>
      <c r="C319" s="69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9"/>
      <c r="AC319" s="14"/>
      <c r="AD319" s="20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  <c r="AO319" s="14"/>
      <c r="AP319" s="14"/>
      <c r="AQ319" s="14"/>
      <c r="AR319" s="14"/>
      <c r="AS319" s="14"/>
      <c r="AT319" s="14"/>
      <c r="AU319" s="14"/>
      <c r="AV319" s="14"/>
      <c r="AW319" s="14"/>
    </row>
    <row r="320" spans="2:49" ht="12" customHeight="1">
      <c r="B320" s="14"/>
      <c r="C320" s="69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9"/>
      <c r="AC320" s="14"/>
      <c r="AD320" s="20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  <c r="AO320" s="14"/>
      <c r="AP320" s="14"/>
      <c r="AQ320" s="14"/>
      <c r="AR320" s="14"/>
      <c r="AS320" s="14"/>
      <c r="AT320" s="14"/>
      <c r="AU320" s="14"/>
      <c r="AV320" s="14"/>
      <c r="AW320" s="14"/>
    </row>
    <row r="321" spans="2:49" ht="12" customHeight="1">
      <c r="B321" s="14"/>
      <c r="C321" s="69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9"/>
      <c r="AC321" s="14"/>
      <c r="AD321" s="20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  <c r="AO321" s="14"/>
      <c r="AP321" s="14"/>
      <c r="AQ321" s="14"/>
      <c r="AR321" s="14"/>
      <c r="AS321" s="14"/>
      <c r="AT321" s="14"/>
      <c r="AU321" s="14"/>
      <c r="AV321" s="14"/>
      <c r="AW321" s="14"/>
    </row>
    <row r="322" spans="2:49" ht="12" customHeight="1">
      <c r="B322" s="14"/>
      <c r="C322" s="69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9"/>
      <c r="AC322" s="14"/>
      <c r="AD322" s="20"/>
      <c r="AE322" s="14"/>
      <c r="AF322" s="14"/>
      <c r="AG322" s="14"/>
      <c r="AH322" s="14"/>
      <c r="AI322" s="14"/>
      <c r="AJ322" s="14"/>
      <c r="AK322" s="14"/>
      <c r="AL322" s="14"/>
      <c r="AM322" s="14"/>
      <c r="AN322" s="14"/>
      <c r="AO322" s="14"/>
      <c r="AP322" s="14"/>
      <c r="AQ322" s="14"/>
      <c r="AR322" s="14"/>
      <c r="AS322" s="14"/>
      <c r="AT322" s="14"/>
      <c r="AU322" s="14"/>
      <c r="AV322" s="14"/>
      <c r="AW322" s="14"/>
    </row>
    <row r="323" spans="2:49" ht="12" customHeight="1">
      <c r="B323" s="14"/>
      <c r="C323" s="69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9"/>
      <c r="AC323" s="14"/>
      <c r="AD323" s="20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  <c r="AP323" s="14"/>
      <c r="AQ323" s="14"/>
      <c r="AR323" s="14"/>
      <c r="AS323" s="14"/>
      <c r="AT323" s="14"/>
      <c r="AU323" s="14"/>
      <c r="AV323" s="14"/>
      <c r="AW323" s="14"/>
    </row>
    <row r="324" spans="2:49" ht="12" customHeight="1">
      <c r="B324" s="14"/>
      <c r="C324" s="69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9"/>
      <c r="AC324" s="14"/>
      <c r="AD324" s="20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  <c r="AO324" s="14"/>
      <c r="AP324" s="14"/>
      <c r="AQ324" s="14"/>
      <c r="AR324" s="14"/>
      <c r="AS324" s="14"/>
      <c r="AT324" s="14"/>
      <c r="AU324" s="14"/>
      <c r="AV324" s="14"/>
      <c r="AW324" s="14"/>
    </row>
    <row r="325" spans="2:49" ht="12" customHeight="1">
      <c r="B325" s="14"/>
      <c r="C325" s="69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9"/>
      <c r="AC325" s="14"/>
      <c r="AD325" s="20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  <c r="AP325" s="14"/>
      <c r="AQ325" s="14"/>
      <c r="AR325" s="14"/>
      <c r="AS325" s="14"/>
      <c r="AT325" s="14"/>
      <c r="AU325" s="14"/>
      <c r="AV325" s="14"/>
      <c r="AW325" s="14"/>
    </row>
    <row r="326" spans="2:49" ht="12" customHeight="1">
      <c r="B326" s="14"/>
      <c r="C326" s="69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9"/>
      <c r="AC326" s="14"/>
      <c r="AD326" s="20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  <c r="AP326" s="14"/>
      <c r="AQ326" s="14"/>
      <c r="AR326" s="14"/>
      <c r="AS326" s="14"/>
      <c r="AT326" s="14"/>
      <c r="AU326" s="14"/>
      <c r="AV326" s="14"/>
      <c r="AW326" s="14"/>
    </row>
    <row r="327" spans="2:49" ht="12" customHeight="1">
      <c r="B327" s="14"/>
      <c r="C327" s="69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9"/>
      <c r="AC327" s="14"/>
      <c r="AD327" s="20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  <c r="AO327" s="14"/>
      <c r="AP327" s="14"/>
      <c r="AQ327" s="14"/>
      <c r="AR327" s="14"/>
      <c r="AS327" s="14"/>
      <c r="AT327" s="14"/>
      <c r="AU327" s="14"/>
      <c r="AV327" s="14"/>
      <c r="AW327" s="14"/>
    </row>
    <row r="328" spans="2:49" ht="12" customHeight="1">
      <c r="B328" s="14"/>
      <c r="C328" s="69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9"/>
      <c r="AC328" s="14"/>
      <c r="AD328" s="20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  <c r="AP328" s="14"/>
      <c r="AQ328" s="14"/>
      <c r="AR328" s="14"/>
      <c r="AS328" s="14"/>
      <c r="AT328" s="14"/>
      <c r="AU328" s="14"/>
      <c r="AV328" s="14"/>
      <c r="AW328" s="14"/>
    </row>
    <row r="329" spans="2:49" ht="12" customHeight="1">
      <c r="B329" s="14"/>
      <c r="C329" s="69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9"/>
      <c r="AC329" s="14"/>
      <c r="AD329" s="20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  <c r="AP329" s="14"/>
      <c r="AQ329" s="14"/>
      <c r="AR329" s="14"/>
      <c r="AS329" s="14"/>
      <c r="AT329" s="14"/>
      <c r="AU329" s="14"/>
      <c r="AV329" s="14"/>
      <c r="AW329" s="14"/>
    </row>
    <row r="330" spans="2:49" ht="12" customHeight="1">
      <c r="B330" s="14"/>
      <c r="C330" s="69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9"/>
      <c r="AC330" s="14"/>
      <c r="AD330" s="20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  <c r="AP330" s="14"/>
      <c r="AQ330" s="14"/>
      <c r="AR330" s="14"/>
      <c r="AS330" s="14"/>
      <c r="AT330" s="14"/>
      <c r="AU330" s="14"/>
      <c r="AV330" s="14"/>
      <c r="AW330" s="14"/>
    </row>
    <row r="331" spans="2:49" ht="12" customHeight="1">
      <c r="B331" s="14"/>
      <c r="C331" s="69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9"/>
      <c r="AC331" s="14"/>
      <c r="AD331" s="20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  <c r="AP331" s="14"/>
      <c r="AQ331" s="14"/>
      <c r="AR331" s="14"/>
      <c r="AS331" s="14"/>
      <c r="AT331" s="14"/>
      <c r="AU331" s="14"/>
      <c r="AV331" s="14"/>
      <c r="AW331" s="14"/>
    </row>
    <row r="332" spans="2:49" ht="12" customHeight="1">
      <c r="B332" s="14"/>
      <c r="C332" s="69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9"/>
      <c r="AC332" s="14"/>
      <c r="AD332" s="20"/>
      <c r="AE332" s="14"/>
      <c r="AF332" s="14"/>
      <c r="AG332" s="14"/>
      <c r="AH332" s="14"/>
      <c r="AI332" s="14"/>
      <c r="AJ332" s="14"/>
      <c r="AK332" s="14"/>
      <c r="AL332" s="14"/>
      <c r="AM332" s="14"/>
      <c r="AN332" s="14"/>
      <c r="AO332" s="14"/>
      <c r="AP332" s="14"/>
      <c r="AQ332" s="14"/>
      <c r="AR332" s="14"/>
      <c r="AS332" s="14"/>
      <c r="AT332" s="14"/>
      <c r="AU332" s="14"/>
      <c r="AV332" s="14"/>
      <c r="AW332" s="14"/>
    </row>
    <row r="333" spans="2:49" ht="12" customHeight="1">
      <c r="B333" s="14"/>
      <c r="C333" s="69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9"/>
      <c r="AC333" s="14"/>
      <c r="AD333" s="20"/>
      <c r="AE333" s="14"/>
      <c r="AF333" s="14"/>
      <c r="AG333" s="14"/>
      <c r="AH333" s="14"/>
      <c r="AI333" s="14"/>
      <c r="AJ333" s="14"/>
      <c r="AK333" s="14"/>
      <c r="AL333" s="14"/>
      <c r="AM333" s="14"/>
      <c r="AN333" s="14"/>
      <c r="AO333" s="14"/>
      <c r="AP333" s="14"/>
      <c r="AQ333" s="14"/>
      <c r="AR333" s="14"/>
      <c r="AS333" s="14"/>
      <c r="AT333" s="14"/>
      <c r="AU333" s="14"/>
      <c r="AV333" s="14"/>
      <c r="AW333" s="14"/>
    </row>
    <row r="334" spans="2:49" ht="12" customHeight="1">
      <c r="B334" s="14"/>
      <c r="C334" s="69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9"/>
      <c r="AC334" s="14"/>
      <c r="AD334" s="20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  <c r="AO334" s="14"/>
      <c r="AP334" s="14"/>
      <c r="AQ334" s="14"/>
      <c r="AR334" s="14"/>
      <c r="AS334" s="14"/>
      <c r="AT334" s="14"/>
      <c r="AU334" s="14"/>
      <c r="AV334" s="14"/>
      <c r="AW334" s="14"/>
    </row>
    <row r="335" spans="2:49" ht="12" customHeight="1">
      <c r="B335" s="14"/>
      <c r="C335" s="69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9"/>
      <c r="AC335" s="14"/>
      <c r="AD335" s="20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  <c r="AP335" s="14"/>
      <c r="AQ335" s="14"/>
      <c r="AR335" s="14"/>
      <c r="AS335" s="14"/>
      <c r="AT335" s="14"/>
      <c r="AU335" s="14"/>
      <c r="AV335" s="14"/>
      <c r="AW335" s="14"/>
    </row>
    <row r="336" spans="2:49" ht="12" customHeight="1">
      <c r="B336" s="14"/>
      <c r="C336" s="69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9"/>
      <c r="AC336" s="14"/>
      <c r="AD336" s="20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  <c r="AO336" s="14"/>
      <c r="AP336" s="14"/>
      <c r="AQ336" s="14"/>
      <c r="AR336" s="14"/>
      <c r="AS336" s="14"/>
      <c r="AT336" s="14"/>
      <c r="AU336" s="14"/>
      <c r="AV336" s="14"/>
      <c r="AW336" s="14"/>
    </row>
    <row r="337" spans="2:49" ht="12" customHeight="1">
      <c r="B337" s="14"/>
      <c r="C337" s="69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9"/>
      <c r="AC337" s="14"/>
      <c r="AD337" s="20"/>
      <c r="AE337" s="14"/>
      <c r="AF337" s="14"/>
      <c r="AG337" s="14"/>
      <c r="AH337" s="14"/>
      <c r="AI337" s="14"/>
      <c r="AJ337" s="14"/>
      <c r="AK337" s="14"/>
      <c r="AL337" s="14"/>
      <c r="AM337" s="14"/>
      <c r="AN337" s="14"/>
      <c r="AO337" s="14"/>
      <c r="AP337" s="14"/>
      <c r="AQ337" s="14"/>
      <c r="AR337" s="14"/>
      <c r="AS337" s="14"/>
      <c r="AT337" s="14"/>
      <c r="AU337" s="14"/>
      <c r="AV337" s="14"/>
      <c r="AW337" s="14"/>
    </row>
    <row r="338" spans="2:49" ht="12" customHeight="1">
      <c r="B338" s="14"/>
      <c r="C338" s="69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9"/>
      <c r="AC338" s="14"/>
      <c r="AD338" s="20"/>
      <c r="AE338" s="14"/>
      <c r="AF338" s="14"/>
      <c r="AG338" s="14"/>
      <c r="AH338" s="14"/>
      <c r="AI338" s="14"/>
      <c r="AJ338" s="14"/>
      <c r="AK338" s="14"/>
      <c r="AL338" s="14"/>
      <c r="AM338" s="14"/>
      <c r="AN338" s="14"/>
      <c r="AO338" s="14"/>
      <c r="AP338" s="14"/>
      <c r="AQ338" s="14"/>
      <c r="AR338" s="14"/>
      <c r="AS338" s="14"/>
      <c r="AT338" s="14"/>
      <c r="AU338" s="14"/>
      <c r="AV338" s="14"/>
      <c r="AW338" s="14"/>
    </row>
    <row r="339" spans="2:49" ht="12" customHeight="1">
      <c r="B339" s="14"/>
      <c r="C339" s="69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9"/>
      <c r="AC339" s="14"/>
      <c r="AD339" s="20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  <c r="AO339" s="14"/>
      <c r="AP339" s="14"/>
      <c r="AQ339" s="14"/>
      <c r="AR339" s="14"/>
      <c r="AS339" s="14"/>
      <c r="AT339" s="14"/>
      <c r="AU339" s="14"/>
      <c r="AV339" s="14"/>
      <c r="AW339" s="14"/>
    </row>
    <row r="340" spans="2:49" ht="12" customHeight="1">
      <c r="B340" s="14"/>
      <c r="C340" s="69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9"/>
      <c r="AC340" s="14"/>
      <c r="AD340" s="20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  <c r="AP340" s="14"/>
      <c r="AQ340" s="14"/>
      <c r="AR340" s="14"/>
      <c r="AS340" s="14"/>
      <c r="AT340" s="14"/>
      <c r="AU340" s="14"/>
      <c r="AV340" s="14"/>
      <c r="AW340" s="14"/>
    </row>
    <row r="341" spans="2:49" ht="12" customHeight="1">
      <c r="B341" s="14"/>
      <c r="C341" s="69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9"/>
      <c r="AC341" s="14"/>
      <c r="AD341" s="20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  <c r="AP341" s="14"/>
      <c r="AQ341" s="14"/>
      <c r="AR341" s="14"/>
      <c r="AS341" s="14"/>
      <c r="AT341" s="14"/>
      <c r="AU341" s="14"/>
      <c r="AV341" s="14"/>
      <c r="AW341" s="14"/>
    </row>
    <row r="342" spans="2:49" ht="12" customHeight="1">
      <c r="B342" s="14"/>
      <c r="C342" s="69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9"/>
      <c r="AC342" s="14"/>
      <c r="AD342" s="20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  <c r="AO342" s="14"/>
      <c r="AP342" s="14"/>
      <c r="AQ342" s="14"/>
      <c r="AR342" s="14"/>
      <c r="AS342" s="14"/>
      <c r="AT342" s="14"/>
      <c r="AU342" s="14"/>
      <c r="AV342" s="14"/>
      <c r="AW342" s="14"/>
    </row>
    <row r="343" spans="2:49" ht="12" customHeight="1">
      <c r="B343" s="14"/>
      <c r="C343" s="69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9"/>
      <c r="AC343" s="14"/>
      <c r="AD343" s="20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  <c r="AO343" s="14"/>
      <c r="AP343" s="14"/>
      <c r="AQ343" s="14"/>
      <c r="AR343" s="14"/>
      <c r="AS343" s="14"/>
      <c r="AT343" s="14"/>
      <c r="AU343" s="14"/>
      <c r="AV343" s="14"/>
      <c r="AW343" s="14"/>
    </row>
    <row r="344" spans="2:49" ht="12" customHeight="1">
      <c r="B344" s="14"/>
      <c r="C344" s="69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9"/>
      <c r="AC344" s="14"/>
      <c r="AD344" s="20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  <c r="AO344" s="14"/>
      <c r="AP344" s="14"/>
      <c r="AQ344" s="14"/>
      <c r="AR344" s="14"/>
      <c r="AS344" s="14"/>
      <c r="AT344" s="14"/>
      <c r="AU344" s="14"/>
      <c r="AV344" s="14"/>
      <c r="AW344" s="14"/>
    </row>
    <row r="345" spans="2:49" ht="12" customHeight="1">
      <c r="B345" s="14"/>
      <c r="C345" s="69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9"/>
      <c r="AC345" s="14"/>
      <c r="AD345" s="20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  <c r="AO345" s="14"/>
      <c r="AP345" s="14"/>
      <c r="AQ345" s="14"/>
      <c r="AR345" s="14"/>
      <c r="AS345" s="14"/>
      <c r="AT345" s="14"/>
      <c r="AU345" s="14"/>
      <c r="AV345" s="14"/>
      <c r="AW345" s="14"/>
    </row>
    <row r="346" spans="2:49" ht="12" customHeight="1">
      <c r="B346" s="14"/>
      <c r="C346" s="69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9"/>
      <c r="AC346" s="14"/>
      <c r="AD346" s="20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  <c r="AO346" s="14"/>
      <c r="AP346" s="14"/>
      <c r="AQ346" s="14"/>
      <c r="AR346" s="14"/>
      <c r="AS346" s="14"/>
      <c r="AT346" s="14"/>
      <c r="AU346" s="14"/>
      <c r="AV346" s="14"/>
      <c r="AW346" s="14"/>
    </row>
    <row r="347" spans="2:49" ht="12" customHeight="1">
      <c r="B347" s="14"/>
      <c r="C347" s="69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9"/>
      <c r="AC347" s="14"/>
      <c r="AD347" s="20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  <c r="AO347" s="14"/>
      <c r="AP347" s="14"/>
      <c r="AQ347" s="14"/>
      <c r="AR347" s="14"/>
      <c r="AS347" s="14"/>
      <c r="AT347" s="14"/>
      <c r="AU347" s="14"/>
      <c r="AV347" s="14"/>
      <c r="AW347" s="14"/>
    </row>
    <row r="348" spans="2:49" ht="12" customHeight="1">
      <c r="B348" s="14"/>
      <c r="C348" s="69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9"/>
      <c r="AC348" s="14"/>
      <c r="AD348" s="20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  <c r="AO348" s="14"/>
      <c r="AP348" s="14"/>
      <c r="AQ348" s="14"/>
      <c r="AR348" s="14"/>
      <c r="AS348" s="14"/>
      <c r="AT348" s="14"/>
      <c r="AU348" s="14"/>
      <c r="AV348" s="14"/>
      <c r="AW348" s="14"/>
    </row>
    <row r="349" spans="2:49" ht="12" customHeight="1">
      <c r="B349" s="14"/>
      <c r="C349" s="69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9"/>
      <c r="AC349" s="14"/>
      <c r="AD349" s="20"/>
      <c r="AE349" s="14"/>
      <c r="AF349" s="14"/>
      <c r="AG349" s="14"/>
      <c r="AH349" s="14"/>
      <c r="AI349" s="14"/>
      <c r="AJ349" s="14"/>
      <c r="AK349" s="14"/>
      <c r="AL349" s="14"/>
      <c r="AM349" s="14"/>
      <c r="AN349" s="14"/>
      <c r="AO349" s="14"/>
      <c r="AP349" s="14"/>
      <c r="AQ349" s="14"/>
      <c r="AR349" s="14"/>
      <c r="AS349" s="14"/>
      <c r="AT349" s="14"/>
      <c r="AU349" s="14"/>
      <c r="AV349" s="14"/>
      <c r="AW349" s="14"/>
    </row>
    <row r="350" spans="2:49" ht="12" customHeight="1">
      <c r="B350" s="14"/>
      <c r="C350" s="69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9"/>
      <c r="AC350" s="14"/>
      <c r="AD350" s="20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  <c r="AO350" s="14"/>
      <c r="AP350" s="14"/>
      <c r="AQ350" s="14"/>
      <c r="AR350" s="14"/>
      <c r="AS350" s="14"/>
      <c r="AT350" s="14"/>
      <c r="AU350" s="14"/>
      <c r="AV350" s="14"/>
      <c r="AW350" s="14"/>
    </row>
    <row r="351" spans="2:49" ht="12" customHeight="1">
      <c r="B351" s="14"/>
      <c r="C351" s="69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9"/>
      <c r="AC351" s="14"/>
      <c r="AD351" s="20"/>
      <c r="AE351" s="14"/>
      <c r="AF351" s="14"/>
      <c r="AG351" s="14"/>
      <c r="AH351" s="14"/>
      <c r="AI351" s="14"/>
      <c r="AJ351" s="14"/>
      <c r="AK351" s="14"/>
      <c r="AL351" s="14"/>
      <c r="AM351" s="14"/>
      <c r="AN351" s="14"/>
      <c r="AO351" s="14"/>
      <c r="AP351" s="14"/>
      <c r="AQ351" s="14"/>
      <c r="AR351" s="14"/>
      <c r="AS351" s="14"/>
      <c r="AT351" s="14"/>
      <c r="AU351" s="14"/>
      <c r="AV351" s="14"/>
      <c r="AW351" s="14"/>
    </row>
    <row r="352" spans="2:49" ht="12" customHeight="1">
      <c r="B352" s="14"/>
      <c r="C352" s="69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9"/>
      <c r="AC352" s="14"/>
      <c r="AD352" s="20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  <c r="AO352" s="14"/>
      <c r="AP352" s="14"/>
      <c r="AQ352" s="14"/>
      <c r="AR352" s="14"/>
      <c r="AS352" s="14"/>
      <c r="AT352" s="14"/>
      <c r="AU352" s="14"/>
      <c r="AV352" s="14"/>
      <c r="AW352" s="14"/>
    </row>
    <row r="353" spans="2:49" ht="12" customHeight="1">
      <c r="B353" s="14"/>
      <c r="C353" s="69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9"/>
      <c r="AC353" s="14"/>
      <c r="AD353" s="20"/>
      <c r="AE353" s="14"/>
      <c r="AF353" s="14"/>
      <c r="AG353" s="14"/>
      <c r="AH353" s="14"/>
      <c r="AI353" s="14"/>
      <c r="AJ353" s="14"/>
      <c r="AK353" s="14"/>
      <c r="AL353" s="14"/>
      <c r="AM353" s="14"/>
      <c r="AN353" s="14"/>
      <c r="AO353" s="14"/>
      <c r="AP353" s="14"/>
      <c r="AQ353" s="14"/>
      <c r="AR353" s="14"/>
      <c r="AS353" s="14"/>
      <c r="AT353" s="14"/>
      <c r="AU353" s="14"/>
      <c r="AV353" s="14"/>
      <c r="AW353" s="14"/>
    </row>
    <row r="354" spans="2:49" ht="12" customHeight="1">
      <c r="B354" s="14"/>
      <c r="C354" s="69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9"/>
      <c r="AC354" s="14"/>
      <c r="AD354" s="20"/>
      <c r="AE354" s="14"/>
      <c r="AF354" s="14"/>
      <c r="AG354" s="14"/>
      <c r="AH354" s="14"/>
      <c r="AI354" s="14"/>
      <c r="AJ354" s="14"/>
      <c r="AK354" s="14"/>
      <c r="AL354" s="14"/>
      <c r="AM354" s="14"/>
      <c r="AN354" s="14"/>
      <c r="AO354" s="14"/>
      <c r="AP354" s="14"/>
      <c r="AQ354" s="14"/>
      <c r="AR354" s="14"/>
      <c r="AS354" s="14"/>
      <c r="AT354" s="14"/>
      <c r="AU354" s="14"/>
      <c r="AV354" s="14"/>
      <c r="AW354" s="14"/>
    </row>
    <row r="355" spans="2:49" ht="12" customHeight="1">
      <c r="B355" s="14"/>
      <c r="C355" s="69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9"/>
      <c r="AC355" s="14"/>
      <c r="AD355" s="20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  <c r="AO355" s="14"/>
      <c r="AP355" s="14"/>
      <c r="AQ355" s="14"/>
      <c r="AR355" s="14"/>
      <c r="AS355" s="14"/>
      <c r="AT355" s="14"/>
      <c r="AU355" s="14"/>
      <c r="AV355" s="14"/>
      <c r="AW355" s="14"/>
    </row>
    <row r="356" spans="2:49" ht="12" customHeight="1">
      <c r="B356" s="14"/>
      <c r="C356" s="69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9"/>
      <c r="AC356" s="14"/>
      <c r="AD356" s="20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  <c r="AO356" s="14"/>
      <c r="AP356" s="14"/>
      <c r="AQ356" s="14"/>
      <c r="AR356" s="14"/>
      <c r="AS356" s="14"/>
      <c r="AT356" s="14"/>
      <c r="AU356" s="14"/>
      <c r="AV356" s="14"/>
      <c r="AW356" s="14"/>
    </row>
    <row r="357" spans="2:49" ht="12" customHeight="1">
      <c r="B357" s="14"/>
      <c r="C357" s="69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9"/>
      <c r="AC357" s="14"/>
      <c r="AD357" s="20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  <c r="AO357" s="14"/>
      <c r="AP357" s="14"/>
      <c r="AQ357" s="14"/>
      <c r="AR357" s="14"/>
      <c r="AS357" s="14"/>
      <c r="AT357" s="14"/>
      <c r="AU357" s="14"/>
      <c r="AV357" s="14"/>
      <c r="AW357" s="14"/>
    </row>
    <row r="358" spans="2:49" ht="12" customHeight="1">
      <c r="B358" s="14"/>
      <c r="C358" s="69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9"/>
      <c r="AC358" s="14"/>
      <c r="AD358" s="20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  <c r="AO358" s="14"/>
      <c r="AP358" s="14"/>
      <c r="AQ358" s="14"/>
      <c r="AR358" s="14"/>
      <c r="AS358" s="14"/>
      <c r="AT358" s="14"/>
      <c r="AU358" s="14"/>
      <c r="AV358" s="14"/>
      <c r="AW358" s="14"/>
    </row>
    <row r="359" spans="2:49" ht="12" customHeight="1">
      <c r="B359" s="14"/>
      <c r="C359" s="69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9"/>
      <c r="AC359" s="14"/>
      <c r="AD359" s="20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  <c r="AO359" s="14"/>
      <c r="AP359" s="14"/>
      <c r="AQ359" s="14"/>
      <c r="AR359" s="14"/>
      <c r="AS359" s="14"/>
      <c r="AT359" s="14"/>
      <c r="AU359" s="14"/>
      <c r="AV359" s="14"/>
      <c r="AW359" s="14"/>
    </row>
    <row r="360" spans="2:49" ht="12" customHeight="1">
      <c r="B360" s="14"/>
      <c r="C360" s="69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9"/>
      <c r="AC360" s="14"/>
      <c r="AD360" s="20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  <c r="AO360" s="14"/>
      <c r="AP360" s="14"/>
      <c r="AQ360" s="14"/>
      <c r="AR360" s="14"/>
      <c r="AS360" s="14"/>
      <c r="AT360" s="14"/>
      <c r="AU360" s="14"/>
      <c r="AV360" s="14"/>
      <c r="AW360" s="14"/>
    </row>
    <row r="361" spans="2:49" ht="12" customHeight="1">
      <c r="B361" s="14"/>
      <c r="C361" s="69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9"/>
      <c r="AC361" s="14"/>
      <c r="AD361" s="20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  <c r="AO361" s="14"/>
      <c r="AP361" s="14"/>
      <c r="AQ361" s="14"/>
      <c r="AR361" s="14"/>
      <c r="AS361" s="14"/>
      <c r="AT361" s="14"/>
      <c r="AU361" s="14"/>
      <c r="AV361" s="14"/>
      <c r="AW361" s="14"/>
    </row>
    <row r="362" spans="2:49" ht="12" customHeight="1">
      <c r="B362" s="14"/>
      <c r="C362" s="69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9"/>
      <c r="AC362" s="14"/>
      <c r="AD362" s="20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  <c r="AO362" s="14"/>
      <c r="AP362" s="14"/>
      <c r="AQ362" s="14"/>
      <c r="AR362" s="14"/>
      <c r="AS362" s="14"/>
      <c r="AT362" s="14"/>
      <c r="AU362" s="14"/>
      <c r="AV362" s="14"/>
      <c r="AW362" s="14"/>
    </row>
    <row r="363" spans="2:49" ht="12" customHeight="1">
      <c r="B363" s="14"/>
      <c r="C363" s="69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9"/>
      <c r="AC363" s="14"/>
      <c r="AD363" s="20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  <c r="AP363" s="14"/>
      <c r="AQ363" s="14"/>
      <c r="AR363" s="14"/>
      <c r="AS363" s="14"/>
      <c r="AT363" s="14"/>
      <c r="AU363" s="14"/>
      <c r="AV363" s="14"/>
      <c r="AW363" s="14"/>
    </row>
    <row r="364" spans="2:49" ht="12" customHeight="1">
      <c r="B364" s="14"/>
      <c r="C364" s="69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9"/>
      <c r="AC364" s="14"/>
      <c r="AD364" s="20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  <c r="AO364" s="14"/>
      <c r="AP364" s="14"/>
      <c r="AQ364" s="14"/>
      <c r="AR364" s="14"/>
      <c r="AS364" s="14"/>
      <c r="AT364" s="14"/>
      <c r="AU364" s="14"/>
      <c r="AV364" s="14"/>
      <c r="AW364" s="14"/>
    </row>
    <row r="365" spans="2:49" ht="12" customHeight="1">
      <c r="B365" s="14"/>
      <c r="C365" s="69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9"/>
      <c r="AC365" s="14"/>
      <c r="AD365" s="20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  <c r="AO365" s="14"/>
      <c r="AP365" s="14"/>
      <c r="AQ365" s="14"/>
      <c r="AR365" s="14"/>
      <c r="AS365" s="14"/>
      <c r="AT365" s="14"/>
      <c r="AU365" s="14"/>
      <c r="AV365" s="14"/>
      <c r="AW365" s="14"/>
    </row>
    <row r="366" spans="2:49" ht="12" customHeight="1">
      <c r="B366" s="14"/>
      <c r="C366" s="69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9"/>
      <c r="AC366" s="14"/>
      <c r="AD366" s="20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  <c r="AO366" s="14"/>
      <c r="AP366" s="14"/>
      <c r="AQ366" s="14"/>
      <c r="AR366" s="14"/>
      <c r="AS366" s="14"/>
      <c r="AT366" s="14"/>
      <c r="AU366" s="14"/>
      <c r="AV366" s="14"/>
      <c r="AW366" s="14"/>
    </row>
    <row r="367" spans="2:49" ht="12" customHeight="1">
      <c r="B367" s="14"/>
      <c r="C367" s="69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9"/>
      <c r="AC367" s="14"/>
      <c r="AD367" s="20"/>
      <c r="AE367" s="14"/>
      <c r="AF367" s="14"/>
      <c r="AG367" s="14"/>
      <c r="AH367" s="14"/>
      <c r="AI367" s="14"/>
      <c r="AJ367" s="14"/>
      <c r="AK367" s="14"/>
      <c r="AL367" s="14"/>
      <c r="AM367" s="14"/>
      <c r="AN367" s="14"/>
      <c r="AO367" s="14"/>
      <c r="AP367" s="14"/>
      <c r="AQ367" s="14"/>
      <c r="AR367" s="14"/>
      <c r="AS367" s="14"/>
      <c r="AT367" s="14"/>
      <c r="AU367" s="14"/>
      <c r="AV367" s="14"/>
      <c r="AW367" s="14"/>
    </row>
    <row r="368" spans="2:49" ht="12" customHeight="1">
      <c r="B368" s="14"/>
      <c r="C368" s="69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9"/>
      <c r="AC368" s="14"/>
      <c r="AD368" s="20"/>
      <c r="AE368" s="14"/>
      <c r="AF368" s="14"/>
      <c r="AG368" s="14"/>
      <c r="AH368" s="14"/>
      <c r="AI368" s="14"/>
      <c r="AJ368" s="14"/>
      <c r="AK368" s="14"/>
      <c r="AL368" s="14"/>
      <c r="AM368" s="14"/>
      <c r="AN368" s="14"/>
      <c r="AO368" s="14"/>
      <c r="AP368" s="14"/>
      <c r="AQ368" s="14"/>
      <c r="AR368" s="14"/>
      <c r="AS368" s="14"/>
      <c r="AT368" s="14"/>
      <c r="AU368" s="14"/>
      <c r="AV368" s="14"/>
      <c r="AW368" s="14"/>
    </row>
    <row r="369" spans="2:49" ht="12" customHeight="1">
      <c r="B369" s="14"/>
      <c r="C369" s="69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9"/>
      <c r="AC369" s="14"/>
      <c r="AD369" s="20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  <c r="AO369" s="14"/>
      <c r="AP369" s="14"/>
      <c r="AQ369" s="14"/>
      <c r="AR369" s="14"/>
      <c r="AS369" s="14"/>
      <c r="AT369" s="14"/>
      <c r="AU369" s="14"/>
      <c r="AV369" s="14"/>
      <c r="AW369" s="14"/>
    </row>
    <row r="370" spans="2:49" ht="12" customHeight="1">
      <c r="B370" s="14"/>
      <c r="C370" s="69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9"/>
      <c r="AC370" s="14"/>
      <c r="AD370" s="20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/>
      <c r="AO370" s="14"/>
      <c r="AP370" s="14"/>
      <c r="AQ370" s="14"/>
      <c r="AR370" s="14"/>
      <c r="AS370" s="14"/>
      <c r="AT370" s="14"/>
      <c r="AU370" s="14"/>
      <c r="AV370" s="14"/>
      <c r="AW370" s="14"/>
    </row>
    <row r="371" spans="2:49" ht="12" customHeight="1">
      <c r="B371" s="14"/>
      <c r="C371" s="69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9"/>
      <c r="AC371" s="14"/>
      <c r="AD371" s="20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  <c r="AO371" s="14"/>
      <c r="AP371" s="14"/>
      <c r="AQ371" s="14"/>
      <c r="AR371" s="14"/>
      <c r="AS371" s="14"/>
      <c r="AT371" s="14"/>
      <c r="AU371" s="14"/>
      <c r="AV371" s="14"/>
      <c r="AW371" s="14"/>
    </row>
    <row r="372" spans="2:49" ht="12" customHeight="1">
      <c r="B372" s="14"/>
      <c r="C372" s="69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9"/>
      <c r="AC372" s="14"/>
      <c r="AD372" s="20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  <c r="AO372" s="14"/>
      <c r="AP372" s="14"/>
      <c r="AQ372" s="14"/>
      <c r="AR372" s="14"/>
      <c r="AS372" s="14"/>
      <c r="AT372" s="14"/>
      <c r="AU372" s="14"/>
      <c r="AV372" s="14"/>
      <c r="AW372" s="14"/>
    </row>
    <row r="373" spans="2:49" ht="12" customHeight="1">
      <c r="B373" s="14"/>
      <c r="C373" s="69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9"/>
      <c r="AC373" s="14"/>
      <c r="AD373" s="20"/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  <c r="AO373" s="14"/>
      <c r="AP373" s="14"/>
      <c r="AQ373" s="14"/>
      <c r="AR373" s="14"/>
      <c r="AS373" s="14"/>
      <c r="AT373" s="14"/>
      <c r="AU373" s="14"/>
      <c r="AV373" s="14"/>
      <c r="AW373" s="14"/>
    </row>
    <row r="374" spans="2:49" ht="12" customHeight="1">
      <c r="B374" s="14"/>
      <c r="C374" s="69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9"/>
      <c r="AC374" s="14"/>
      <c r="AD374" s="20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  <c r="AO374" s="14"/>
      <c r="AP374" s="14"/>
      <c r="AQ374" s="14"/>
      <c r="AR374" s="14"/>
      <c r="AS374" s="14"/>
      <c r="AT374" s="14"/>
      <c r="AU374" s="14"/>
      <c r="AV374" s="14"/>
      <c r="AW374" s="14"/>
    </row>
    <row r="375" spans="2:49" ht="12" customHeight="1">
      <c r="B375" s="14"/>
      <c r="C375" s="69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9"/>
      <c r="AC375" s="14"/>
      <c r="AD375" s="20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  <c r="AO375" s="14"/>
      <c r="AP375" s="14"/>
      <c r="AQ375" s="14"/>
      <c r="AR375" s="14"/>
      <c r="AS375" s="14"/>
      <c r="AT375" s="14"/>
      <c r="AU375" s="14"/>
      <c r="AV375" s="14"/>
      <c r="AW375" s="14"/>
    </row>
    <row r="376" spans="2:49" ht="12" customHeight="1">
      <c r="B376" s="14"/>
      <c r="C376" s="69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9"/>
      <c r="AC376" s="14"/>
      <c r="AD376" s="20"/>
      <c r="AE376" s="14"/>
      <c r="AF376" s="14"/>
      <c r="AG376" s="14"/>
      <c r="AH376" s="14"/>
      <c r="AI376" s="14"/>
      <c r="AJ376" s="14"/>
      <c r="AK376" s="14"/>
      <c r="AL376" s="14"/>
      <c r="AM376" s="14"/>
      <c r="AN376" s="14"/>
      <c r="AO376" s="14"/>
      <c r="AP376" s="14"/>
      <c r="AQ376" s="14"/>
      <c r="AR376" s="14"/>
      <c r="AS376" s="14"/>
      <c r="AT376" s="14"/>
      <c r="AU376" s="14"/>
      <c r="AV376" s="14"/>
      <c r="AW376" s="14"/>
    </row>
    <row r="377" spans="2:49" ht="12" customHeight="1">
      <c r="B377" s="14"/>
      <c r="C377" s="69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9"/>
      <c r="AC377" s="14"/>
      <c r="AD377" s="20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  <c r="AO377" s="14"/>
      <c r="AP377" s="14"/>
      <c r="AQ377" s="14"/>
      <c r="AR377" s="14"/>
      <c r="AS377" s="14"/>
      <c r="AT377" s="14"/>
      <c r="AU377" s="14"/>
      <c r="AV377" s="14"/>
      <c r="AW377" s="14"/>
    </row>
    <row r="378" spans="2:49" ht="12" customHeight="1">
      <c r="B378" s="14"/>
      <c r="C378" s="69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9"/>
      <c r="AC378" s="14"/>
      <c r="AD378" s="20"/>
      <c r="AE378" s="14"/>
      <c r="AF378" s="14"/>
      <c r="AG378" s="14"/>
      <c r="AH378" s="14"/>
      <c r="AI378" s="14"/>
      <c r="AJ378" s="14"/>
      <c r="AK378" s="14"/>
      <c r="AL378" s="14"/>
      <c r="AM378" s="14"/>
      <c r="AN378" s="14"/>
      <c r="AO378" s="14"/>
      <c r="AP378" s="14"/>
      <c r="AQ378" s="14"/>
      <c r="AR378" s="14"/>
      <c r="AS378" s="14"/>
      <c r="AT378" s="14"/>
      <c r="AU378" s="14"/>
      <c r="AV378" s="14"/>
      <c r="AW378" s="14"/>
    </row>
    <row r="379" spans="2:49" ht="12" customHeight="1">
      <c r="B379" s="14"/>
      <c r="C379" s="69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9"/>
      <c r="AC379" s="14"/>
      <c r="AD379" s="20"/>
      <c r="AE379" s="14"/>
      <c r="AF379" s="14"/>
      <c r="AG379" s="14"/>
      <c r="AH379" s="14"/>
      <c r="AI379" s="14"/>
      <c r="AJ379" s="14"/>
      <c r="AK379" s="14"/>
      <c r="AL379" s="14"/>
      <c r="AM379" s="14"/>
      <c r="AN379" s="14"/>
      <c r="AO379" s="14"/>
      <c r="AP379" s="14"/>
      <c r="AQ379" s="14"/>
      <c r="AR379" s="14"/>
      <c r="AS379" s="14"/>
      <c r="AT379" s="14"/>
      <c r="AU379" s="14"/>
      <c r="AV379" s="14"/>
      <c r="AW379" s="14"/>
    </row>
    <row r="380" spans="2:49" ht="12" customHeight="1">
      <c r="B380" s="14"/>
      <c r="C380" s="69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9"/>
      <c r="AC380" s="14"/>
      <c r="AD380" s="20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  <c r="AO380" s="14"/>
      <c r="AP380" s="14"/>
      <c r="AQ380" s="14"/>
      <c r="AR380" s="14"/>
      <c r="AS380" s="14"/>
      <c r="AT380" s="14"/>
      <c r="AU380" s="14"/>
      <c r="AV380" s="14"/>
      <c r="AW380" s="14"/>
    </row>
    <row r="381" spans="2:49" ht="12" customHeight="1">
      <c r="B381" s="14"/>
      <c r="C381" s="69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9"/>
      <c r="AC381" s="14"/>
      <c r="AD381" s="20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  <c r="AO381" s="14"/>
      <c r="AP381" s="14"/>
      <c r="AQ381" s="14"/>
      <c r="AR381" s="14"/>
      <c r="AS381" s="14"/>
      <c r="AT381" s="14"/>
      <c r="AU381" s="14"/>
      <c r="AV381" s="14"/>
      <c r="AW381" s="14"/>
    </row>
    <row r="382" spans="2:49" ht="12" customHeight="1">
      <c r="B382" s="14"/>
      <c r="C382" s="69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9"/>
      <c r="AC382" s="14"/>
      <c r="AD382" s="20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  <c r="AP382" s="14"/>
      <c r="AQ382" s="14"/>
      <c r="AR382" s="14"/>
      <c r="AS382" s="14"/>
      <c r="AT382" s="14"/>
      <c r="AU382" s="14"/>
      <c r="AV382" s="14"/>
      <c r="AW382" s="14"/>
    </row>
    <row r="383" spans="2:49" ht="12" customHeight="1">
      <c r="B383" s="14"/>
      <c r="C383" s="69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9"/>
      <c r="AC383" s="14"/>
      <c r="AD383" s="20"/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  <c r="AO383" s="14"/>
      <c r="AP383" s="14"/>
      <c r="AQ383" s="14"/>
      <c r="AR383" s="14"/>
      <c r="AS383" s="14"/>
      <c r="AT383" s="14"/>
      <c r="AU383" s="14"/>
      <c r="AV383" s="14"/>
      <c r="AW383" s="14"/>
    </row>
    <row r="384" spans="2:49" ht="12" customHeight="1">
      <c r="B384" s="14"/>
      <c r="C384" s="69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9"/>
      <c r="AC384" s="14"/>
      <c r="AD384" s="20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14"/>
      <c r="AP384" s="14"/>
      <c r="AQ384" s="14"/>
      <c r="AR384" s="14"/>
      <c r="AS384" s="14"/>
      <c r="AT384" s="14"/>
      <c r="AU384" s="14"/>
      <c r="AV384" s="14"/>
      <c r="AW384" s="14"/>
    </row>
    <row r="385" spans="2:49" ht="12" customHeight="1">
      <c r="B385" s="14"/>
      <c r="C385" s="69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9"/>
      <c r="AC385" s="14"/>
      <c r="AD385" s="20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  <c r="AP385" s="14"/>
      <c r="AQ385" s="14"/>
      <c r="AR385" s="14"/>
      <c r="AS385" s="14"/>
      <c r="AT385" s="14"/>
      <c r="AU385" s="14"/>
      <c r="AV385" s="14"/>
      <c r="AW385" s="14"/>
    </row>
    <row r="386" spans="2:49" ht="12" customHeight="1">
      <c r="B386" s="14"/>
      <c r="C386" s="69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9"/>
      <c r="AC386" s="14"/>
      <c r="AD386" s="20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  <c r="AO386" s="14"/>
      <c r="AP386" s="14"/>
      <c r="AQ386" s="14"/>
      <c r="AR386" s="14"/>
      <c r="AS386" s="14"/>
      <c r="AT386" s="14"/>
      <c r="AU386" s="14"/>
      <c r="AV386" s="14"/>
      <c r="AW386" s="14"/>
    </row>
    <row r="387" spans="2:49" ht="12" customHeight="1">
      <c r="B387" s="14"/>
      <c r="C387" s="69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9"/>
      <c r="AC387" s="14"/>
      <c r="AD387" s="20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  <c r="AO387" s="14"/>
      <c r="AP387" s="14"/>
      <c r="AQ387" s="14"/>
      <c r="AR387" s="14"/>
      <c r="AS387" s="14"/>
      <c r="AT387" s="14"/>
      <c r="AU387" s="14"/>
      <c r="AV387" s="14"/>
      <c r="AW387" s="14"/>
    </row>
    <row r="388" spans="2:49" ht="12" customHeight="1">
      <c r="B388" s="14"/>
      <c r="C388" s="69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9"/>
      <c r="AC388" s="14"/>
      <c r="AD388" s="20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  <c r="AO388" s="14"/>
      <c r="AP388" s="14"/>
      <c r="AQ388" s="14"/>
      <c r="AR388" s="14"/>
      <c r="AS388" s="14"/>
      <c r="AT388" s="14"/>
      <c r="AU388" s="14"/>
      <c r="AV388" s="14"/>
      <c r="AW388" s="14"/>
    </row>
    <row r="389" spans="2:49" ht="12" customHeight="1">
      <c r="B389" s="14"/>
      <c r="C389" s="69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9"/>
      <c r="AC389" s="14"/>
      <c r="AD389" s="20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  <c r="AO389" s="14"/>
      <c r="AP389" s="14"/>
      <c r="AQ389" s="14"/>
      <c r="AR389" s="14"/>
      <c r="AS389" s="14"/>
      <c r="AT389" s="14"/>
      <c r="AU389" s="14"/>
      <c r="AV389" s="14"/>
      <c r="AW389" s="14"/>
    </row>
    <row r="390" spans="2:49" ht="12" customHeight="1">
      <c r="B390" s="14"/>
      <c r="C390" s="69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9"/>
      <c r="AC390" s="14"/>
      <c r="AD390" s="20"/>
      <c r="AE390" s="14"/>
      <c r="AF390" s="14"/>
      <c r="AG390" s="14"/>
      <c r="AH390" s="14"/>
      <c r="AI390" s="14"/>
      <c r="AJ390" s="14"/>
      <c r="AK390" s="14"/>
      <c r="AL390" s="14"/>
      <c r="AM390" s="14"/>
      <c r="AN390" s="14"/>
      <c r="AO390" s="14"/>
      <c r="AP390" s="14"/>
      <c r="AQ390" s="14"/>
      <c r="AR390" s="14"/>
      <c r="AS390" s="14"/>
      <c r="AT390" s="14"/>
      <c r="AU390" s="14"/>
      <c r="AV390" s="14"/>
      <c r="AW390" s="14"/>
    </row>
    <row r="391" spans="2:49" ht="12" customHeight="1">
      <c r="B391" s="14"/>
      <c r="C391" s="69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9"/>
      <c r="AC391" s="14"/>
      <c r="AD391" s="20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  <c r="AO391" s="14"/>
      <c r="AP391" s="14"/>
      <c r="AQ391" s="14"/>
      <c r="AR391" s="14"/>
      <c r="AS391" s="14"/>
      <c r="AT391" s="14"/>
      <c r="AU391" s="14"/>
      <c r="AV391" s="14"/>
      <c r="AW391" s="14"/>
    </row>
    <row r="392" spans="2:49" ht="12" customHeight="1">
      <c r="B392" s="14"/>
      <c r="C392" s="69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9"/>
      <c r="AC392" s="14"/>
      <c r="AD392" s="20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  <c r="AO392" s="14"/>
      <c r="AP392" s="14"/>
      <c r="AQ392" s="14"/>
      <c r="AR392" s="14"/>
      <c r="AS392" s="14"/>
      <c r="AT392" s="14"/>
      <c r="AU392" s="14"/>
      <c r="AV392" s="14"/>
      <c r="AW392" s="14"/>
    </row>
    <row r="393" spans="2:49" ht="12" customHeight="1">
      <c r="B393" s="14"/>
      <c r="C393" s="69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9"/>
      <c r="AC393" s="14"/>
      <c r="AD393" s="20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  <c r="AO393" s="14"/>
      <c r="AP393" s="14"/>
      <c r="AQ393" s="14"/>
      <c r="AR393" s="14"/>
      <c r="AS393" s="14"/>
      <c r="AT393" s="14"/>
      <c r="AU393" s="14"/>
      <c r="AV393" s="14"/>
      <c r="AW393" s="14"/>
    </row>
    <row r="394" spans="2:49" ht="12" customHeight="1">
      <c r="B394" s="14"/>
      <c r="C394" s="69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9"/>
      <c r="AC394" s="14"/>
      <c r="AD394" s="20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  <c r="AO394" s="14"/>
      <c r="AP394" s="14"/>
      <c r="AQ394" s="14"/>
      <c r="AR394" s="14"/>
      <c r="AS394" s="14"/>
      <c r="AT394" s="14"/>
      <c r="AU394" s="14"/>
      <c r="AV394" s="14"/>
      <c r="AW394" s="14"/>
    </row>
    <row r="395" spans="2:49" ht="12" customHeight="1">
      <c r="B395" s="14"/>
      <c r="C395" s="69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9"/>
      <c r="AC395" s="14"/>
      <c r="AD395" s="20"/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  <c r="AO395" s="14"/>
      <c r="AP395" s="14"/>
      <c r="AQ395" s="14"/>
      <c r="AR395" s="14"/>
      <c r="AS395" s="14"/>
      <c r="AT395" s="14"/>
      <c r="AU395" s="14"/>
      <c r="AV395" s="14"/>
      <c r="AW395" s="14"/>
    </row>
    <row r="396" spans="2:49" ht="12" customHeight="1">
      <c r="B396" s="14"/>
      <c r="C396" s="69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9"/>
      <c r="AC396" s="14"/>
      <c r="AD396" s="20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  <c r="AP396" s="14"/>
      <c r="AQ396" s="14"/>
      <c r="AR396" s="14"/>
      <c r="AS396" s="14"/>
      <c r="AT396" s="14"/>
      <c r="AU396" s="14"/>
      <c r="AV396" s="14"/>
      <c r="AW396" s="14"/>
    </row>
    <row r="397" spans="2:49" ht="12" customHeight="1">
      <c r="B397" s="14"/>
      <c r="C397" s="69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9"/>
      <c r="AC397" s="14"/>
      <c r="AD397" s="20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  <c r="AO397" s="14"/>
      <c r="AP397" s="14"/>
      <c r="AQ397" s="14"/>
      <c r="AR397" s="14"/>
      <c r="AS397" s="14"/>
      <c r="AT397" s="14"/>
      <c r="AU397" s="14"/>
      <c r="AV397" s="14"/>
      <c r="AW397" s="14"/>
    </row>
    <row r="398" spans="2:49" ht="12" customHeight="1">
      <c r="B398" s="14"/>
      <c r="C398" s="69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9"/>
      <c r="AC398" s="14"/>
      <c r="AD398" s="20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  <c r="AO398" s="14"/>
      <c r="AP398" s="14"/>
      <c r="AQ398" s="14"/>
      <c r="AR398" s="14"/>
      <c r="AS398" s="14"/>
      <c r="AT398" s="14"/>
      <c r="AU398" s="14"/>
      <c r="AV398" s="14"/>
      <c r="AW398" s="14"/>
    </row>
    <row r="399" spans="2:49" ht="12" customHeight="1">
      <c r="B399" s="14"/>
      <c r="C399" s="69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9"/>
      <c r="AC399" s="14"/>
      <c r="AD399" s="20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  <c r="AO399" s="14"/>
      <c r="AP399" s="14"/>
      <c r="AQ399" s="14"/>
      <c r="AR399" s="14"/>
      <c r="AS399" s="14"/>
      <c r="AT399" s="14"/>
      <c r="AU399" s="14"/>
      <c r="AV399" s="14"/>
      <c r="AW399" s="14"/>
    </row>
    <row r="400" spans="2:49" ht="12" customHeight="1">
      <c r="B400" s="14"/>
      <c r="C400" s="69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9"/>
      <c r="AC400" s="14"/>
      <c r="AD400" s="20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  <c r="AO400" s="14"/>
      <c r="AP400" s="14"/>
      <c r="AQ400" s="14"/>
      <c r="AR400" s="14"/>
      <c r="AS400" s="14"/>
      <c r="AT400" s="14"/>
      <c r="AU400" s="14"/>
      <c r="AV400" s="14"/>
      <c r="AW400" s="14"/>
    </row>
    <row r="401" spans="2:49" ht="12" customHeight="1">
      <c r="B401" s="14"/>
      <c r="C401" s="69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9"/>
      <c r="AC401" s="14"/>
      <c r="AD401" s="20"/>
      <c r="AE401" s="14"/>
      <c r="AF401" s="14"/>
      <c r="AG401" s="14"/>
      <c r="AH401" s="14"/>
      <c r="AI401" s="14"/>
      <c r="AJ401" s="14"/>
      <c r="AK401" s="14"/>
      <c r="AL401" s="14"/>
      <c r="AM401" s="14"/>
      <c r="AN401" s="14"/>
      <c r="AO401" s="14"/>
      <c r="AP401" s="14"/>
      <c r="AQ401" s="14"/>
      <c r="AR401" s="14"/>
      <c r="AS401" s="14"/>
      <c r="AT401" s="14"/>
      <c r="AU401" s="14"/>
      <c r="AV401" s="14"/>
      <c r="AW401" s="14"/>
    </row>
    <row r="402" spans="2:49" ht="12" customHeight="1">
      <c r="B402" s="14"/>
      <c r="C402" s="69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9"/>
      <c r="AC402" s="14"/>
      <c r="AD402" s="20"/>
      <c r="AE402" s="14"/>
      <c r="AF402" s="14"/>
      <c r="AG402" s="14"/>
      <c r="AH402" s="14"/>
      <c r="AI402" s="14"/>
      <c r="AJ402" s="14"/>
      <c r="AK402" s="14"/>
      <c r="AL402" s="14"/>
      <c r="AM402" s="14"/>
      <c r="AN402" s="14"/>
      <c r="AO402" s="14"/>
      <c r="AP402" s="14"/>
      <c r="AQ402" s="14"/>
      <c r="AR402" s="14"/>
      <c r="AS402" s="14"/>
      <c r="AT402" s="14"/>
      <c r="AU402" s="14"/>
      <c r="AV402" s="14"/>
      <c r="AW402" s="14"/>
    </row>
    <row r="403" spans="2:49" ht="12" customHeight="1">
      <c r="B403" s="14"/>
      <c r="C403" s="69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9"/>
      <c r="AC403" s="14"/>
      <c r="AD403" s="20"/>
      <c r="AE403" s="14"/>
      <c r="AF403" s="14"/>
      <c r="AG403" s="14"/>
      <c r="AH403" s="14"/>
      <c r="AI403" s="14"/>
      <c r="AJ403" s="14"/>
      <c r="AK403" s="14"/>
      <c r="AL403" s="14"/>
      <c r="AM403" s="14"/>
      <c r="AN403" s="14"/>
      <c r="AO403" s="14"/>
      <c r="AP403" s="14"/>
      <c r="AQ403" s="14"/>
      <c r="AR403" s="14"/>
      <c r="AS403" s="14"/>
      <c r="AT403" s="14"/>
      <c r="AU403" s="14"/>
      <c r="AV403" s="14"/>
      <c r="AW403" s="14"/>
    </row>
    <row r="404" spans="2:49" ht="12" customHeight="1">
      <c r="B404" s="14"/>
      <c r="C404" s="69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9"/>
      <c r="AC404" s="14"/>
      <c r="AD404" s="20"/>
      <c r="AE404" s="14"/>
      <c r="AF404" s="14"/>
      <c r="AG404" s="14"/>
      <c r="AH404" s="14"/>
      <c r="AI404" s="14"/>
      <c r="AJ404" s="14"/>
      <c r="AK404" s="14"/>
      <c r="AL404" s="14"/>
      <c r="AM404" s="14"/>
      <c r="AN404" s="14"/>
      <c r="AO404" s="14"/>
      <c r="AP404" s="14"/>
      <c r="AQ404" s="14"/>
      <c r="AR404" s="14"/>
      <c r="AS404" s="14"/>
      <c r="AT404" s="14"/>
      <c r="AU404" s="14"/>
      <c r="AV404" s="14"/>
      <c r="AW404" s="14"/>
    </row>
    <row r="405" spans="2:49" ht="12" customHeight="1">
      <c r="B405" s="14"/>
      <c r="C405" s="69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9"/>
      <c r="AC405" s="14"/>
      <c r="AD405" s="20"/>
      <c r="AE405" s="14"/>
      <c r="AF405" s="14"/>
      <c r="AG405" s="14"/>
      <c r="AH405" s="14"/>
      <c r="AI405" s="14"/>
      <c r="AJ405" s="14"/>
      <c r="AK405" s="14"/>
      <c r="AL405" s="14"/>
      <c r="AM405" s="14"/>
      <c r="AN405" s="14"/>
      <c r="AO405" s="14"/>
      <c r="AP405" s="14"/>
      <c r="AQ405" s="14"/>
      <c r="AR405" s="14"/>
      <c r="AS405" s="14"/>
      <c r="AT405" s="14"/>
      <c r="AU405" s="14"/>
      <c r="AV405" s="14"/>
      <c r="AW405" s="14"/>
    </row>
    <row r="406" spans="2:49" ht="12" customHeight="1">
      <c r="B406" s="14"/>
      <c r="C406" s="69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9"/>
      <c r="AC406" s="14"/>
      <c r="AD406" s="20"/>
      <c r="AE406" s="14"/>
      <c r="AF406" s="14"/>
      <c r="AG406" s="14"/>
      <c r="AH406" s="14"/>
      <c r="AI406" s="14"/>
      <c r="AJ406" s="14"/>
      <c r="AK406" s="14"/>
      <c r="AL406" s="14"/>
      <c r="AM406" s="14"/>
      <c r="AN406" s="14"/>
      <c r="AO406" s="14"/>
      <c r="AP406" s="14"/>
      <c r="AQ406" s="14"/>
      <c r="AR406" s="14"/>
      <c r="AS406" s="14"/>
      <c r="AT406" s="14"/>
      <c r="AU406" s="14"/>
      <c r="AV406" s="14"/>
      <c r="AW406" s="14"/>
    </row>
    <row r="407" spans="2:49" ht="12" customHeight="1">
      <c r="B407" s="14"/>
      <c r="C407" s="69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9"/>
      <c r="AC407" s="14"/>
      <c r="AD407" s="20"/>
      <c r="AE407" s="14"/>
      <c r="AF407" s="14"/>
      <c r="AG407" s="14"/>
      <c r="AH407" s="14"/>
      <c r="AI407" s="14"/>
      <c r="AJ407" s="14"/>
      <c r="AK407" s="14"/>
      <c r="AL407" s="14"/>
      <c r="AM407" s="14"/>
      <c r="AN407" s="14"/>
      <c r="AO407" s="14"/>
      <c r="AP407" s="14"/>
      <c r="AQ407" s="14"/>
      <c r="AR407" s="14"/>
      <c r="AS407" s="14"/>
      <c r="AT407" s="14"/>
      <c r="AU407" s="14"/>
      <c r="AV407" s="14"/>
      <c r="AW407" s="14"/>
    </row>
    <row r="408" spans="2:49" ht="12" customHeight="1">
      <c r="B408" s="14"/>
      <c r="C408" s="69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9"/>
      <c r="AC408" s="14"/>
      <c r="AD408" s="20"/>
      <c r="AE408" s="14"/>
      <c r="AF408" s="14"/>
      <c r="AG408" s="14"/>
      <c r="AH408" s="14"/>
      <c r="AI408" s="14"/>
      <c r="AJ408" s="14"/>
      <c r="AK408" s="14"/>
      <c r="AL408" s="14"/>
      <c r="AM408" s="14"/>
      <c r="AN408" s="14"/>
      <c r="AO408" s="14"/>
      <c r="AP408" s="14"/>
      <c r="AQ408" s="14"/>
      <c r="AR408" s="14"/>
      <c r="AS408" s="14"/>
      <c r="AT408" s="14"/>
      <c r="AU408" s="14"/>
      <c r="AV408" s="14"/>
      <c r="AW408" s="14"/>
    </row>
    <row r="409" spans="2:49" ht="12" customHeight="1">
      <c r="B409" s="14"/>
      <c r="C409" s="69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9"/>
      <c r="AC409" s="14"/>
      <c r="AD409" s="20"/>
      <c r="AE409" s="14"/>
      <c r="AF409" s="14"/>
      <c r="AG409" s="14"/>
      <c r="AH409" s="14"/>
      <c r="AI409" s="14"/>
      <c r="AJ409" s="14"/>
      <c r="AK409" s="14"/>
      <c r="AL409" s="14"/>
      <c r="AM409" s="14"/>
      <c r="AN409" s="14"/>
      <c r="AO409" s="14"/>
      <c r="AP409" s="14"/>
      <c r="AQ409" s="14"/>
      <c r="AR409" s="14"/>
      <c r="AS409" s="14"/>
      <c r="AT409" s="14"/>
      <c r="AU409" s="14"/>
      <c r="AV409" s="14"/>
      <c r="AW409" s="14"/>
    </row>
    <row r="410" spans="2:49" ht="12" customHeight="1">
      <c r="B410" s="14"/>
      <c r="C410" s="69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9"/>
      <c r="AC410" s="14"/>
      <c r="AD410" s="20"/>
      <c r="AE410" s="14"/>
      <c r="AF410" s="14"/>
      <c r="AG410" s="14"/>
      <c r="AH410" s="14"/>
      <c r="AI410" s="14"/>
      <c r="AJ410" s="14"/>
      <c r="AK410" s="14"/>
      <c r="AL410" s="14"/>
      <c r="AM410" s="14"/>
      <c r="AN410" s="14"/>
      <c r="AO410" s="14"/>
      <c r="AP410" s="14"/>
      <c r="AQ410" s="14"/>
      <c r="AR410" s="14"/>
      <c r="AS410" s="14"/>
      <c r="AT410" s="14"/>
      <c r="AU410" s="14"/>
      <c r="AV410" s="14"/>
      <c r="AW410" s="14"/>
    </row>
    <row r="411" spans="2:49" ht="12" customHeight="1">
      <c r="B411" s="14"/>
      <c r="C411" s="69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9"/>
      <c r="AC411" s="14"/>
      <c r="AD411" s="20"/>
      <c r="AE411" s="14"/>
      <c r="AF411" s="14"/>
      <c r="AG411" s="14"/>
      <c r="AH411" s="14"/>
      <c r="AI411" s="14"/>
      <c r="AJ411" s="14"/>
      <c r="AK411" s="14"/>
      <c r="AL411" s="14"/>
      <c r="AM411" s="14"/>
      <c r="AN411" s="14"/>
      <c r="AO411" s="14"/>
      <c r="AP411" s="14"/>
      <c r="AQ411" s="14"/>
      <c r="AR411" s="14"/>
      <c r="AS411" s="14"/>
      <c r="AT411" s="14"/>
      <c r="AU411" s="14"/>
      <c r="AV411" s="14"/>
      <c r="AW411" s="14"/>
    </row>
    <row r="412" spans="2:49" ht="12" customHeight="1">
      <c r="B412" s="14"/>
      <c r="C412" s="69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9"/>
      <c r="AC412" s="14"/>
      <c r="AD412" s="20"/>
      <c r="AE412" s="14"/>
      <c r="AF412" s="14"/>
      <c r="AG412" s="14"/>
      <c r="AH412" s="14"/>
      <c r="AI412" s="14"/>
      <c r="AJ412" s="14"/>
      <c r="AK412" s="14"/>
      <c r="AL412" s="14"/>
      <c r="AM412" s="14"/>
      <c r="AN412" s="14"/>
      <c r="AO412" s="14"/>
      <c r="AP412" s="14"/>
      <c r="AQ412" s="14"/>
      <c r="AR412" s="14"/>
      <c r="AS412" s="14"/>
      <c r="AT412" s="14"/>
      <c r="AU412" s="14"/>
      <c r="AV412" s="14"/>
      <c r="AW412" s="14"/>
    </row>
    <row r="413" spans="2:49" ht="12" customHeight="1">
      <c r="B413" s="14"/>
      <c r="C413" s="69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9"/>
      <c r="AC413" s="14"/>
      <c r="AD413" s="20"/>
      <c r="AE413" s="14"/>
      <c r="AF413" s="14"/>
      <c r="AG413" s="14"/>
      <c r="AH413" s="14"/>
      <c r="AI413" s="14"/>
      <c r="AJ413" s="14"/>
      <c r="AK413" s="14"/>
      <c r="AL413" s="14"/>
      <c r="AM413" s="14"/>
      <c r="AN413" s="14"/>
      <c r="AO413" s="14"/>
      <c r="AP413" s="14"/>
      <c r="AQ413" s="14"/>
      <c r="AR413" s="14"/>
      <c r="AS413" s="14"/>
      <c r="AT413" s="14"/>
      <c r="AU413" s="14"/>
      <c r="AV413" s="14"/>
      <c r="AW413" s="14"/>
    </row>
    <row r="414" spans="2:49" ht="12" customHeight="1">
      <c r="B414" s="14"/>
      <c r="C414" s="69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9"/>
      <c r="AC414" s="14"/>
      <c r="AD414" s="20"/>
      <c r="AE414" s="14"/>
      <c r="AF414" s="14"/>
      <c r="AG414" s="14"/>
      <c r="AH414" s="14"/>
      <c r="AI414" s="14"/>
      <c r="AJ414" s="14"/>
      <c r="AK414" s="14"/>
      <c r="AL414" s="14"/>
      <c r="AM414" s="14"/>
      <c r="AN414" s="14"/>
      <c r="AO414" s="14"/>
      <c r="AP414" s="14"/>
      <c r="AQ414" s="14"/>
      <c r="AR414" s="14"/>
      <c r="AS414" s="14"/>
      <c r="AT414" s="14"/>
      <c r="AU414" s="14"/>
      <c r="AV414" s="14"/>
      <c r="AW414" s="14"/>
    </row>
    <row r="415" spans="2:49" ht="12" customHeight="1">
      <c r="B415" s="14"/>
      <c r="C415" s="69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9"/>
      <c r="AC415" s="14"/>
      <c r="AD415" s="20"/>
      <c r="AE415" s="14"/>
      <c r="AF415" s="14"/>
      <c r="AG415" s="14"/>
      <c r="AH415" s="14"/>
      <c r="AI415" s="14"/>
      <c r="AJ415" s="14"/>
      <c r="AK415" s="14"/>
      <c r="AL415" s="14"/>
      <c r="AM415" s="14"/>
      <c r="AN415" s="14"/>
      <c r="AO415" s="14"/>
      <c r="AP415" s="14"/>
      <c r="AQ415" s="14"/>
      <c r="AR415" s="14"/>
      <c r="AS415" s="14"/>
      <c r="AT415" s="14"/>
      <c r="AU415" s="14"/>
      <c r="AV415" s="14"/>
      <c r="AW415" s="14"/>
    </row>
    <row r="416" spans="2:49" ht="12" customHeight="1">
      <c r="B416" s="14"/>
      <c r="C416" s="69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9"/>
      <c r="AC416" s="14"/>
      <c r="AD416" s="20"/>
      <c r="AE416" s="14"/>
      <c r="AF416" s="14"/>
      <c r="AG416" s="14"/>
      <c r="AH416" s="14"/>
      <c r="AI416" s="14"/>
      <c r="AJ416" s="14"/>
      <c r="AK416" s="14"/>
      <c r="AL416" s="14"/>
      <c r="AM416" s="14"/>
      <c r="AN416" s="14"/>
      <c r="AO416" s="14"/>
      <c r="AP416" s="14"/>
      <c r="AQ416" s="14"/>
      <c r="AR416" s="14"/>
      <c r="AS416" s="14"/>
      <c r="AT416" s="14"/>
      <c r="AU416" s="14"/>
      <c r="AV416" s="14"/>
      <c r="AW416" s="14"/>
    </row>
    <row r="417" spans="2:49" ht="12" customHeight="1">
      <c r="B417" s="14"/>
      <c r="C417" s="69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9"/>
      <c r="AC417" s="14"/>
      <c r="AD417" s="20"/>
      <c r="AE417" s="14"/>
      <c r="AF417" s="14"/>
      <c r="AG417" s="14"/>
      <c r="AH417" s="14"/>
      <c r="AI417" s="14"/>
      <c r="AJ417" s="14"/>
      <c r="AK417" s="14"/>
      <c r="AL417" s="14"/>
      <c r="AM417" s="14"/>
      <c r="AN417" s="14"/>
      <c r="AO417" s="14"/>
      <c r="AP417" s="14"/>
      <c r="AQ417" s="14"/>
      <c r="AR417" s="14"/>
      <c r="AS417" s="14"/>
      <c r="AT417" s="14"/>
      <c r="AU417" s="14"/>
      <c r="AV417" s="14"/>
      <c r="AW417" s="14"/>
    </row>
    <row r="418" spans="2:49" ht="12" customHeight="1">
      <c r="B418" s="14"/>
      <c r="C418" s="69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9"/>
      <c r="AC418" s="14"/>
      <c r="AD418" s="20"/>
      <c r="AE418" s="14"/>
      <c r="AF418" s="14"/>
      <c r="AG418" s="14"/>
      <c r="AH418" s="14"/>
      <c r="AI418" s="14"/>
      <c r="AJ418" s="14"/>
      <c r="AK418" s="14"/>
      <c r="AL418" s="14"/>
      <c r="AM418" s="14"/>
      <c r="AN418" s="14"/>
      <c r="AO418" s="14"/>
      <c r="AP418" s="14"/>
      <c r="AQ418" s="14"/>
      <c r="AR418" s="14"/>
      <c r="AS418" s="14"/>
      <c r="AT418" s="14"/>
      <c r="AU418" s="14"/>
      <c r="AV418" s="14"/>
      <c r="AW418" s="14"/>
    </row>
    <row r="419" spans="2:49" ht="12" customHeight="1">
      <c r="B419" s="14"/>
      <c r="C419" s="69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9"/>
      <c r="AC419" s="14"/>
      <c r="AD419" s="20"/>
      <c r="AE419" s="14"/>
      <c r="AF419" s="14"/>
      <c r="AG419" s="14"/>
      <c r="AH419" s="14"/>
      <c r="AI419" s="14"/>
      <c r="AJ419" s="14"/>
      <c r="AK419" s="14"/>
      <c r="AL419" s="14"/>
      <c r="AM419" s="14"/>
      <c r="AN419" s="14"/>
      <c r="AO419" s="14"/>
      <c r="AP419" s="14"/>
      <c r="AQ419" s="14"/>
      <c r="AR419" s="14"/>
      <c r="AS419" s="14"/>
      <c r="AT419" s="14"/>
      <c r="AU419" s="14"/>
      <c r="AV419" s="14"/>
      <c r="AW419" s="14"/>
    </row>
    <row r="420" spans="2:49" ht="12" customHeight="1">
      <c r="B420" s="14"/>
      <c r="C420" s="69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9"/>
      <c r="AC420" s="14"/>
      <c r="AD420" s="20"/>
      <c r="AE420" s="14"/>
      <c r="AF420" s="14"/>
      <c r="AG420" s="14"/>
      <c r="AH420" s="14"/>
      <c r="AI420" s="14"/>
      <c r="AJ420" s="14"/>
      <c r="AK420" s="14"/>
      <c r="AL420" s="14"/>
      <c r="AM420" s="14"/>
      <c r="AN420" s="14"/>
      <c r="AO420" s="14"/>
      <c r="AP420" s="14"/>
      <c r="AQ420" s="14"/>
      <c r="AR420" s="14"/>
      <c r="AS420" s="14"/>
      <c r="AT420" s="14"/>
      <c r="AU420" s="14"/>
      <c r="AV420" s="14"/>
      <c r="AW420" s="14"/>
    </row>
    <row r="421" spans="2:49" ht="12" customHeight="1">
      <c r="B421" s="14"/>
      <c r="C421" s="69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9"/>
      <c r="AC421" s="14"/>
      <c r="AD421" s="20"/>
      <c r="AE421" s="14"/>
      <c r="AF421" s="14"/>
      <c r="AG421" s="14"/>
      <c r="AH421" s="14"/>
      <c r="AI421" s="14"/>
      <c r="AJ421" s="14"/>
      <c r="AK421" s="14"/>
      <c r="AL421" s="14"/>
      <c r="AM421" s="14"/>
      <c r="AN421" s="14"/>
      <c r="AO421" s="14"/>
      <c r="AP421" s="14"/>
      <c r="AQ421" s="14"/>
      <c r="AR421" s="14"/>
      <c r="AS421" s="14"/>
      <c r="AT421" s="14"/>
      <c r="AU421" s="14"/>
      <c r="AV421" s="14"/>
      <c r="AW421" s="14"/>
    </row>
    <row r="422" spans="2:49" ht="12" customHeight="1">
      <c r="B422" s="14"/>
      <c r="C422" s="69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9"/>
      <c r="AC422" s="14"/>
      <c r="AD422" s="20"/>
      <c r="AE422" s="14"/>
      <c r="AF422" s="14"/>
      <c r="AG422" s="14"/>
      <c r="AH422" s="14"/>
      <c r="AI422" s="14"/>
      <c r="AJ422" s="14"/>
      <c r="AK422" s="14"/>
      <c r="AL422" s="14"/>
      <c r="AM422" s="14"/>
      <c r="AN422" s="14"/>
      <c r="AO422" s="14"/>
      <c r="AP422" s="14"/>
      <c r="AQ422" s="14"/>
      <c r="AR422" s="14"/>
      <c r="AS422" s="14"/>
      <c r="AT422" s="14"/>
      <c r="AU422" s="14"/>
      <c r="AV422" s="14"/>
      <c r="AW422" s="14"/>
    </row>
    <row r="423" spans="2:49" ht="12" customHeight="1">
      <c r="B423" s="14"/>
      <c r="C423" s="69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9"/>
      <c r="AC423" s="14"/>
      <c r="AD423" s="20"/>
      <c r="AE423" s="14"/>
      <c r="AF423" s="14"/>
      <c r="AG423" s="14"/>
      <c r="AH423" s="14"/>
      <c r="AI423" s="14"/>
      <c r="AJ423" s="14"/>
      <c r="AK423" s="14"/>
      <c r="AL423" s="14"/>
      <c r="AM423" s="14"/>
      <c r="AN423" s="14"/>
      <c r="AO423" s="14"/>
      <c r="AP423" s="14"/>
      <c r="AQ423" s="14"/>
      <c r="AR423" s="14"/>
      <c r="AS423" s="14"/>
      <c r="AT423" s="14"/>
      <c r="AU423" s="14"/>
      <c r="AV423" s="14"/>
      <c r="AW423" s="14"/>
    </row>
    <row r="424" spans="2:49" ht="12" customHeight="1">
      <c r="B424" s="14"/>
      <c r="C424" s="69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9"/>
      <c r="AC424" s="14"/>
      <c r="AD424" s="20"/>
      <c r="AE424" s="14"/>
      <c r="AF424" s="14"/>
      <c r="AG424" s="14"/>
      <c r="AH424" s="14"/>
      <c r="AI424" s="14"/>
      <c r="AJ424" s="14"/>
      <c r="AK424" s="14"/>
      <c r="AL424" s="14"/>
      <c r="AM424" s="14"/>
      <c r="AN424" s="14"/>
      <c r="AO424" s="14"/>
      <c r="AP424" s="14"/>
      <c r="AQ424" s="14"/>
      <c r="AR424" s="14"/>
      <c r="AS424" s="14"/>
      <c r="AT424" s="14"/>
      <c r="AU424" s="14"/>
      <c r="AV424" s="14"/>
      <c r="AW424" s="14"/>
    </row>
    <row r="425" spans="2:49" ht="12" customHeight="1">
      <c r="B425" s="14"/>
      <c r="C425" s="69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9"/>
      <c r="AC425" s="14"/>
      <c r="AD425" s="20"/>
      <c r="AE425" s="14"/>
      <c r="AF425" s="14"/>
      <c r="AG425" s="14"/>
      <c r="AH425" s="14"/>
      <c r="AI425" s="14"/>
      <c r="AJ425" s="14"/>
      <c r="AK425" s="14"/>
      <c r="AL425" s="14"/>
      <c r="AM425" s="14"/>
      <c r="AN425" s="14"/>
      <c r="AO425" s="14"/>
      <c r="AP425" s="14"/>
      <c r="AQ425" s="14"/>
      <c r="AR425" s="14"/>
      <c r="AS425" s="14"/>
      <c r="AT425" s="14"/>
      <c r="AU425" s="14"/>
      <c r="AV425" s="14"/>
      <c r="AW425" s="14"/>
    </row>
    <row r="426" spans="2:49" ht="12" customHeight="1">
      <c r="B426" s="14"/>
      <c r="C426" s="69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9"/>
      <c r="AC426" s="14"/>
      <c r="AD426" s="20"/>
      <c r="AE426" s="14"/>
      <c r="AF426" s="14"/>
      <c r="AG426" s="14"/>
      <c r="AH426" s="14"/>
      <c r="AI426" s="14"/>
      <c r="AJ426" s="14"/>
      <c r="AK426" s="14"/>
      <c r="AL426" s="14"/>
      <c r="AM426" s="14"/>
      <c r="AN426" s="14"/>
      <c r="AO426" s="14"/>
      <c r="AP426" s="14"/>
      <c r="AQ426" s="14"/>
      <c r="AR426" s="14"/>
      <c r="AS426" s="14"/>
      <c r="AT426" s="14"/>
      <c r="AU426" s="14"/>
      <c r="AV426" s="14"/>
      <c r="AW426" s="14"/>
    </row>
    <row r="427" spans="2:49" ht="12" customHeight="1">
      <c r="B427" s="14"/>
      <c r="C427" s="69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9"/>
      <c r="AC427" s="14"/>
      <c r="AD427" s="20"/>
      <c r="AE427" s="14"/>
      <c r="AF427" s="14"/>
      <c r="AG427" s="14"/>
      <c r="AH427" s="14"/>
      <c r="AI427" s="14"/>
      <c r="AJ427" s="14"/>
      <c r="AK427" s="14"/>
      <c r="AL427" s="14"/>
      <c r="AM427" s="14"/>
      <c r="AN427" s="14"/>
      <c r="AO427" s="14"/>
      <c r="AP427" s="14"/>
      <c r="AQ427" s="14"/>
      <c r="AR427" s="14"/>
      <c r="AS427" s="14"/>
      <c r="AT427" s="14"/>
      <c r="AU427" s="14"/>
      <c r="AV427" s="14"/>
      <c r="AW427" s="14"/>
    </row>
    <row r="428" spans="2:49" ht="12" customHeight="1">
      <c r="B428" s="14"/>
      <c r="C428" s="69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9"/>
      <c r="AC428" s="14"/>
      <c r="AD428" s="20"/>
      <c r="AE428" s="14"/>
      <c r="AF428" s="14"/>
      <c r="AG428" s="14"/>
      <c r="AH428" s="14"/>
      <c r="AI428" s="14"/>
      <c r="AJ428" s="14"/>
      <c r="AK428" s="14"/>
      <c r="AL428" s="14"/>
      <c r="AM428" s="14"/>
      <c r="AN428" s="14"/>
      <c r="AO428" s="14"/>
      <c r="AP428" s="14"/>
      <c r="AQ428" s="14"/>
      <c r="AR428" s="14"/>
      <c r="AS428" s="14"/>
      <c r="AT428" s="14"/>
      <c r="AU428" s="14"/>
      <c r="AV428" s="14"/>
      <c r="AW428" s="14"/>
    </row>
    <row r="429" spans="2:49" ht="12" customHeight="1">
      <c r="B429" s="14"/>
      <c r="C429" s="69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9"/>
      <c r="AC429" s="14"/>
      <c r="AD429" s="20"/>
      <c r="AE429" s="14"/>
      <c r="AF429" s="14"/>
      <c r="AG429" s="14"/>
      <c r="AH429" s="14"/>
      <c r="AI429" s="14"/>
      <c r="AJ429" s="14"/>
      <c r="AK429" s="14"/>
      <c r="AL429" s="14"/>
      <c r="AM429" s="14"/>
      <c r="AN429" s="14"/>
      <c r="AO429" s="14"/>
      <c r="AP429" s="14"/>
      <c r="AQ429" s="14"/>
      <c r="AR429" s="14"/>
      <c r="AS429" s="14"/>
      <c r="AT429" s="14"/>
      <c r="AU429" s="14"/>
      <c r="AV429" s="14"/>
      <c r="AW429" s="14"/>
    </row>
    <row r="430" spans="2:49" ht="12" customHeight="1">
      <c r="B430" s="14"/>
      <c r="C430" s="69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9"/>
      <c r="AC430" s="14"/>
      <c r="AD430" s="20"/>
      <c r="AE430" s="14"/>
      <c r="AF430" s="14"/>
      <c r="AG430" s="14"/>
      <c r="AH430" s="14"/>
      <c r="AI430" s="14"/>
      <c r="AJ430" s="14"/>
      <c r="AK430" s="14"/>
      <c r="AL430" s="14"/>
      <c r="AM430" s="14"/>
      <c r="AN430" s="14"/>
      <c r="AO430" s="14"/>
      <c r="AP430" s="14"/>
      <c r="AQ430" s="14"/>
      <c r="AR430" s="14"/>
      <c r="AS430" s="14"/>
      <c r="AT430" s="14"/>
      <c r="AU430" s="14"/>
      <c r="AV430" s="14"/>
      <c r="AW430" s="14"/>
    </row>
    <row r="431" spans="2:49" ht="12" customHeight="1">
      <c r="B431" s="14"/>
      <c r="C431" s="69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9"/>
      <c r="AC431" s="14"/>
      <c r="AD431" s="20"/>
      <c r="AE431" s="14"/>
      <c r="AF431" s="14"/>
      <c r="AG431" s="14"/>
      <c r="AH431" s="14"/>
      <c r="AI431" s="14"/>
      <c r="AJ431" s="14"/>
      <c r="AK431" s="14"/>
      <c r="AL431" s="14"/>
      <c r="AM431" s="14"/>
      <c r="AN431" s="14"/>
      <c r="AO431" s="14"/>
      <c r="AP431" s="14"/>
      <c r="AQ431" s="14"/>
      <c r="AR431" s="14"/>
      <c r="AS431" s="14"/>
      <c r="AT431" s="14"/>
      <c r="AU431" s="14"/>
      <c r="AV431" s="14"/>
      <c r="AW431" s="14"/>
    </row>
    <row r="432" spans="2:49" ht="12" customHeight="1">
      <c r="B432" s="14"/>
      <c r="C432" s="69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9"/>
      <c r="AC432" s="14"/>
      <c r="AD432" s="20"/>
      <c r="AE432" s="14"/>
      <c r="AF432" s="14"/>
      <c r="AG432" s="14"/>
      <c r="AH432" s="14"/>
      <c r="AI432" s="14"/>
      <c r="AJ432" s="14"/>
      <c r="AK432" s="14"/>
      <c r="AL432" s="14"/>
      <c r="AM432" s="14"/>
      <c r="AN432" s="14"/>
      <c r="AO432" s="14"/>
      <c r="AP432" s="14"/>
      <c r="AQ432" s="14"/>
      <c r="AR432" s="14"/>
      <c r="AS432" s="14"/>
      <c r="AT432" s="14"/>
      <c r="AU432" s="14"/>
      <c r="AV432" s="14"/>
      <c r="AW432" s="14"/>
    </row>
    <row r="433" spans="2:49" ht="12" customHeight="1">
      <c r="B433" s="14"/>
      <c r="C433" s="69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9"/>
      <c r="AC433" s="14"/>
      <c r="AD433" s="20"/>
      <c r="AE433" s="14"/>
      <c r="AF433" s="14"/>
      <c r="AG433" s="14"/>
      <c r="AH433" s="14"/>
      <c r="AI433" s="14"/>
      <c r="AJ433" s="14"/>
      <c r="AK433" s="14"/>
      <c r="AL433" s="14"/>
      <c r="AM433" s="14"/>
      <c r="AN433" s="14"/>
      <c r="AO433" s="14"/>
      <c r="AP433" s="14"/>
      <c r="AQ433" s="14"/>
      <c r="AR433" s="14"/>
      <c r="AS433" s="14"/>
      <c r="AT433" s="14"/>
      <c r="AU433" s="14"/>
      <c r="AV433" s="14"/>
      <c r="AW433" s="14"/>
    </row>
    <row r="434" spans="2:49" ht="12" customHeight="1">
      <c r="B434" s="14"/>
      <c r="C434" s="69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9"/>
      <c r="AC434" s="14"/>
      <c r="AD434" s="20"/>
      <c r="AE434" s="14"/>
      <c r="AF434" s="14"/>
      <c r="AG434" s="14"/>
      <c r="AH434" s="14"/>
      <c r="AI434" s="14"/>
      <c r="AJ434" s="14"/>
      <c r="AK434" s="14"/>
      <c r="AL434" s="14"/>
      <c r="AM434" s="14"/>
      <c r="AN434" s="14"/>
      <c r="AO434" s="14"/>
      <c r="AP434" s="14"/>
      <c r="AQ434" s="14"/>
      <c r="AR434" s="14"/>
      <c r="AS434" s="14"/>
      <c r="AT434" s="14"/>
      <c r="AU434" s="14"/>
      <c r="AV434" s="14"/>
      <c r="AW434" s="14"/>
    </row>
    <row r="435" spans="2:49" ht="12" customHeight="1">
      <c r="B435" s="14"/>
      <c r="C435" s="69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9"/>
      <c r="AC435" s="14"/>
      <c r="AD435" s="20"/>
      <c r="AE435" s="14"/>
      <c r="AF435" s="14"/>
      <c r="AG435" s="14"/>
      <c r="AH435" s="14"/>
      <c r="AI435" s="14"/>
      <c r="AJ435" s="14"/>
      <c r="AK435" s="14"/>
      <c r="AL435" s="14"/>
      <c r="AM435" s="14"/>
      <c r="AN435" s="14"/>
      <c r="AO435" s="14"/>
      <c r="AP435" s="14"/>
      <c r="AQ435" s="14"/>
      <c r="AR435" s="14"/>
      <c r="AS435" s="14"/>
      <c r="AT435" s="14"/>
      <c r="AU435" s="14"/>
      <c r="AV435" s="14"/>
      <c r="AW435" s="14"/>
    </row>
    <row r="436" spans="2:49" ht="12" customHeight="1">
      <c r="B436" s="14"/>
      <c r="C436" s="69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9"/>
      <c r="AC436" s="14"/>
      <c r="AD436" s="20"/>
      <c r="AE436" s="14"/>
      <c r="AF436" s="14"/>
      <c r="AG436" s="14"/>
      <c r="AH436" s="14"/>
      <c r="AI436" s="14"/>
      <c r="AJ436" s="14"/>
      <c r="AK436" s="14"/>
      <c r="AL436" s="14"/>
      <c r="AM436" s="14"/>
      <c r="AN436" s="14"/>
      <c r="AO436" s="14"/>
      <c r="AP436" s="14"/>
      <c r="AQ436" s="14"/>
      <c r="AR436" s="14"/>
      <c r="AS436" s="14"/>
      <c r="AT436" s="14"/>
      <c r="AU436" s="14"/>
      <c r="AV436" s="14"/>
      <c r="AW436" s="14"/>
    </row>
    <row r="437" spans="2:49" ht="12" customHeight="1">
      <c r="B437" s="14"/>
      <c r="C437" s="69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9"/>
      <c r="AC437" s="14"/>
      <c r="AD437" s="20"/>
      <c r="AE437" s="14"/>
      <c r="AF437" s="14"/>
      <c r="AG437" s="14"/>
      <c r="AH437" s="14"/>
      <c r="AI437" s="14"/>
      <c r="AJ437" s="14"/>
      <c r="AK437" s="14"/>
      <c r="AL437" s="14"/>
      <c r="AM437" s="14"/>
      <c r="AN437" s="14"/>
      <c r="AO437" s="14"/>
      <c r="AP437" s="14"/>
      <c r="AQ437" s="14"/>
      <c r="AR437" s="14"/>
      <c r="AS437" s="14"/>
      <c r="AT437" s="14"/>
      <c r="AU437" s="14"/>
      <c r="AV437" s="14"/>
      <c r="AW437" s="14"/>
    </row>
    <row r="438" spans="2:49" ht="12" customHeight="1">
      <c r="B438" s="14"/>
      <c r="C438" s="69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9"/>
      <c r="AC438" s="14"/>
      <c r="AD438" s="20"/>
      <c r="AE438" s="14"/>
      <c r="AF438" s="14"/>
      <c r="AG438" s="14"/>
      <c r="AH438" s="14"/>
      <c r="AI438" s="14"/>
      <c r="AJ438" s="14"/>
      <c r="AK438" s="14"/>
      <c r="AL438" s="14"/>
      <c r="AM438" s="14"/>
      <c r="AN438" s="14"/>
      <c r="AO438" s="14"/>
      <c r="AP438" s="14"/>
      <c r="AQ438" s="14"/>
      <c r="AR438" s="14"/>
      <c r="AS438" s="14"/>
      <c r="AT438" s="14"/>
      <c r="AU438" s="14"/>
      <c r="AV438" s="14"/>
      <c r="AW438" s="14"/>
    </row>
    <row r="439" spans="2:49" ht="12" customHeight="1">
      <c r="B439" s="14"/>
      <c r="C439" s="69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9"/>
      <c r="AC439" s="14"/>
      <c r="AD439" s="20"/>
      <c r="AE439" s="14"/>
      <c r="AF439" s="14"/>
      <c r="AG439" s="14"/>
      <c r="AH439" s="14"/>
      <c r="AI439" s="14"/>
      <c r="AJ439" s="14"/>
      <c r="AK439" s="14"/>
      <c r="AL439" s="14"/>
      <c r="AM439" s="14"/>
      <c r="AN439" s="14"/>
      <c r="AO439" s="14"/>
      <c r="AP439" s="14"/>
      <c r="AQ439" s="14"/>
      <c r="AR439" s="14"/>
      <c r="AS439" s="14"/>
      <c r="AT439" s="14"/>
      <c r="AU439" s="14"/>
      <c r="AV439" s="14"/>
      <c r="AW439" s="14"/>
    </row>
    <row r="440" spans="2:49" ht="12" customHeight="1">
      <c r="B440" s="14"/>
      <c r="C440" s="69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9"/>
      <c r="AC440" s="14"/>
      <c r="AD440" s="20"/>
      <c r="AE440" s="14"/>
      <c r="AF440" s="14"/>
      <c r="AG440" s="14"/>
      <c r="AH440" s="14"/>
      <c r="AI440" s="14"/>
      <c r="AJ440" s="14"/>
      <c r="AK440" s="14"/>
      <c r="AL440" s="14"/>
      <c r="AM440" s="14"/>
      <c r="AN440" s="14"/>
      <c r="AO440" s="14"/>
      <c r="AP440" s="14"/>
      <c r="AQ440" s="14"/>
      <c r="AR440" s="14"/>
      <c r="AS440" s="14"/>
      <c r="AT440" s="14"/>
      <c r="AU440" s="14"/>
      <c r="AV440" s="14"/>
      <c r="AW440" s="14"/>
    </row>
    <row r="441" spans="2:49" ht="12" customHeight="1">
      <c r="B441" s="14"/>
      <c r="C441" s="69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9"/>
      <c r="AC441" s="14"/>
      <c r="AD441" s="20"/>
      <c r="AE441" s="14"/>
      <c r="AF441" s="14"/>
      <c r="AG441" s="14"/>
      <c r="AH441" s="14"/>
      <c r="AI441" s="14"/>
      <c r="AJ441" s="14"/>
      <c r="AK441" s="14"/>
      <c r="AL441" s="14"/>
      <c r="AM441" s="14"/>
      <c r="AN441" s="14"/>
      <c r="AO441" s="14"/>
      <c r="AP441" s="14"/>
      <c r="AQ441" s="14"/>
      <c r="AR441" s="14"/>
      <c r="AS441" s="14"/>
      <c r="AT441" s="14"/>
      <c r="AU441" s="14"/>
      <c r="AV441" s="14"/>
      <c r="AW441" s="14"/>
    </row>
    <row r="442" spans="2:49" ht="12" customHeight="1">
      <c r="B442" s="14"/>
      <c r="C442" s="69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9"/>
      <c r="AC442" s="14"/>
      <c r="AD442" s="20"/>
      <c r="AE442" s="14"/>
      <c r="AF442" s="14"/>
      <c r="AG442" s="14"/>
      <c r="AH442" s="14"/>
      <c r="AI442" s="14"/>
      <c r="AJ442" s="14"/>
      <c r="AK442" s="14"/>
      <c r="AL442" s="14"/>
      <c r="AM442" s="14"/>
      <c r="AN442" s="14"/>
      <c r="AO442" s="14"/>
      <c r="AP442" s="14"/>
      <c r="AQ442" s="14"/>
      <c r="AR442" s="14"/>
      <c r="AS442" s="14"/>
      <c r="AT442" s="14"/>
      <c r="AU442" s="14"/>
      <c r="AV442" s="14"/>
      <c r="AW442" s="14"/>
    </row>
    <row r="443" spans="2:49" ht="12" customHeight="1">
      <c r="B443" s="14"/>
      <c r="C443" s="69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9"/>
      <c r="AC443" s="14"/>
      <c r="AD443" s="20"/>
      <c r="AE443" s="14"/>
      <c r="AF443" s="14"/>
      <c r="AG443" s="14"/>
      <c r="AH443" s="14"/>
      <c r="AI443" s="14"/>
      <c r="AJ443" s="14"/>
      <c r="AK443" s="14"/>
      <c r="AL443" s="14"/>
      <c r="AM443" s="14"/>
      <c r="AN443" s="14"/>
      <c r="AO443" s="14"/>
      <c r="AP443" s="14"/>
      <c r="AQ443" s="14"/>
      <c r="AR443" s="14"/>
      <c r="AS443" s="14"/>
      <c r="AT443" s="14"/>
      <c r="AU443" s="14"/>
      <c r="AV443" s="14"/>
      <c r="AW443" s="14"/>
    </row>
    <row r="444" spans="2:49" ht="12" customHeight="1">
      <c r="B444" s="14"/>
      <c r="C444" s="69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9"/>
      <c r="AC444" s="14"/>
      <c r="AD444" s="20"/>
      <c r="AE444" s="14"/>
      <c r="AF444" s="14"/>
      <c r="AG444" s="14"/>
      <c r="AH444" s="14"/>
      <c r="AI444" s="14"/>
      <c r="AJ444" s="14"/>
      <c r="AK444" s="14"/>
      <c r="AL444" s="14"/>
      <c r="AM444" s="14"/>
      <c r="AN444" s="14"/>
      <c r="AO444" s="14"/>
      <c r="AP444" s="14"/>
      <c r="AQ444" s="14"/>
      <c r="AR444" s="14"/>
      <c r="AS444" s="14"/>
      <c r="AT444" s="14"/>
      <c r="AU444" s="14"/>
      <c r="AV444" s="14"/>
      <c r="AW444" s="14"/>
    </row>
    <row r="445" spans="2:49" ht="12" customHeight="1">
      <c r="B445" s="14"/>
      <c r="C445" s="69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9"/>
      <c r="AC445" s="14"/>
      <c r="AD445" s="20"/>
      <c r="AE445" s="14"/>
      <c r="AF445" s="14"/>
      <c r="AG445" s="14"/>
      <c r="AH445" s="14"/>
      <c r="AI445" s="14"/>
      <c r="AJ445" s="14"/>
      <c r="AK445" s="14"/>
      <c r="AL445" s="14"/>
      <c r="AM445" s="14"/>
      <c r="AN445" s="14"/>
      <c r="AO445" s="14"/>
      <c r="AP445" s="14"/>
      <c r="AQ445" s="14"/>
      <c r="AR445" s="14"/>
      <c r="AS445" s="14"/>
      <c r="AT445" s="14"/>
      <c r="AU445" s="14"/>
      <c r="AV445" s="14"/>
      <c r="AW445" s="14"/>
    </row>
    <row r="446" spans="2:49" ht="12" customHeight="1">
      <c r="B446" s="14"/>
      <c r="C446" s="69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9"/>
      <c r="AC446" s="14"/>
      <c r="AD446" s="20"/>
      <c r="AE446" s="14"/>
      <c r="AF446" s="14"/>
      <c r="AG446" s="14"/>
      <c r="AH446" s="14"/>
      <c r="AI446" s="14"/>
      <c r="AJ446" s="14"/>
      <c r="AK446" s="14"/>
      <c r="AL446" s="14"/>
      <c r="AM446" s="14"/>
      <c r="AN446" s="14"/>
      <c r="AO446" s="14"/>
      <c r="AP446" s="14"/>
      <c r="AQ446" s="14"/>
      <c r="AR446" s="14"/>
      <c r="AS446" s="14"/>
      <c r="AT446" s="14"/>
      <c r="AU446" s="14"/>
      <c r="AV446" s="14"/>
      <c r="AW446" s="14"/>
    </row>
    <row r="447" spans="2:49" ht="12" customHeight="1">
      <c r="B447" s="14"/>
      <c r="C447" s="69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9"/>
      <c r="AC447" s="14"/>
      <c r="AD447" s="20"/>
      <c r="AE447" s="14"/>
      <c r="AF447" s="14"/>
      <c r="AG447" s="14"/>
      <c r="AH447" s="14"/>
      <c r="AI447" s="14"/>
      <c r="AJ447" s="14"/>
      <c r="AK447" s="14"/>
      <c r="AL447" s="14"/>
      <c r="AM447" s="14"/>
      <c r="AN447" s="14"/>
      <c r="AO447" s="14"/>
      <c r="AP447" s="14"/>
      <c r="AQ447" s="14"/>
      <c r="AR447" s="14"/>
      <c r="AS447" s="14"/>
      <c r="AT447" s="14"/>
      <c r="AU447" s="14"/>
      <c r="AV447" s="14"/>
      <c r="AW447" s="14"/>
    </row>
    <row r="448" spans="2:49" ht="12" customHeight="1">
      <c r="B448" s="14"/>
      <c r="C448" s="69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9"/>
      <c r="AC448" s="14"/>
      <c r="AD448" s="20"/>
      <c r="AE448" s="14"/>
      <c r="AF448" s="14"/>
      <c r="AG448" s="14"/>
      <c r="AH448" s="14"/>
      <c r="AI448" s="14"/>
      <c r="AJ448" s="14"/>
      <c r="AK448" s="14"/>
      <c r="AL448" s="14"/>
      <c r="AM448" s="14"/>
      <c r="AN448" s="14"/>
      <c r="AO448" s="14"/>
      <c r="AP448" s="14"/>
      <c r="AQ448" s="14"/>
      <c r="AR448" s="14"/>
      <c r="AS448" s="14"/>
      <c r="AT448" s="14"/>
      <c r="AU448" s="14"/>
      <c r="AV448" s="14"/>
      <c r="AW448" s="14"/>
    </row>
    <row r="449" spans="2:49" ht="12" customHeight="1">
      <c r="B449" s="14"/>
      <c r="C449" s="69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9"/>
      <c r="AC449" s="14"/>
      <c r="AD449" s="20"/>
      <c r="AE449" s="14"/>
      <c r="AF449" s="14"/>
      <c r="AG449" s="14"/>
      <c r="AH449" s="14"/>
      <c r="AI449" s="14"/>
      <c r="AJ449" s="14"/>
      <c r="AK449" s="14"/>
      <c r="AL449" s="14"/>
      <c r="AM449" s="14"/>
      <c r="AN449" s="14"/>
      <c r="AO449" s="14"/>
      <c r="AP449" s="14"/>
      <c r="AQ449" s="14"/>
      <c r="AR449" s="14"/>
      <c r="AS449" s="14"/>
      <c r="AT449" s="14"/>
      <c r="AU449" s="14"/>
      <c r="AV449" s="14"/>
      <c r="AW449" s="14"/>
    </row>
    <row r="450" spans="2:49" ht="12" customHeight="1">
      <c r="B450" s="14"/>
      <c r="C450" s="69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9"/>
      <c r="AC450" s="14"/>
      <c r="AD450" s="20"/>
      <c r="AE450" s="14"/>
      <c r="AF450" s="14"/>
      <c r="AG450" s="14"/>
      <c r="AH450" s="14"/>
      <c r="AI450" s="14"/>
      <c r="AJ450" s="14"/>
      <c r="AK450" s="14"/>
      <c r="AL450" s="14"/>
      <c r="AM450" s="14"/>
      <c r="AN450" s="14"/>
      <c r="AO450" s="14"/>
      <c r="AP450" s="14"/>
      <c r="AQ450" s="14"/>
      <c r="AR450" s="14"/>
      <c r="AS450" s="14"/>
      <c r="AT450" s="14"/>
      <c r="AU450" s="14"/>
      <c r="AV450" s="14"/>
      <c r="AW450" s="14"/>
    </row>
    <row r="451" spans="2:49" ht="12" customHeight="1">
      <c r="B451" s="14"/>
      <c r="C451" s="69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9"/>
      <c r="AC451" s="14"/>
      <c r="AD451" s="20"/>
      <c r="AE451" s="14"/>
      <c r="AF451" s="14"/>
      <c r="AG451" s="14"/>
      <c r="AH451" s="14"/>
      <c r="AI451" s="14"/>
      <c r="AJ451" s="14"/>
      <c r="AK451" s="14"/>
      <c r="AL451" s="14"/>
      <c r="AM451" s="14"/>
      <c r="AN451" s="14"/>
      <c r="AO451" s="14"/>
      <c r="AP451" s="14"/>
      <c r="AQ451" s="14"/>
      <c r="AR451" s="14"/>
      <c r="AS451" s="14"/>
      <c r="AT451" s="14"/>
      <c r="AU451" s="14"/>
      <c r="AV451" s="14"/>
      <c r="AW451" s="14"/>
    </row>
    <row r="452" spans="2:49" ht="12" customHeight="1">
      <c r="B452" s="14"/>
      <c r="C452" s="69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9"/>
      <c r="AC452" s="14"/>
      <c r="AD452" s="20"/>
      <c r="AE452" s="14"/>
      <c r="AF452" s="14"/>
      <c r="AG452" s="14"/>
      <c r="AH452" s="14"/>
      <c r="AI452" s="14"/>
      <c r="AJ452" s="14"/>
      <c r="AK452" s="14"/>
      <c r="AL452" s="14"/>
      <c r="AM452" s="14"/>
      <c r="AN452" s="14"/>
      <c r="AO452" s="14"/>
      <c r="AP452" s="14"/>
      <c r="AQ452" s="14"/>
      <c r="AR452" s="14"/>
      <c r="AS452" s="14"/>
      <c r="AT452" s="14"/>
      <c r="AU452" s="14"/>
      <c r="AV452" s="14"/>
      <c r="AW452" s="14"/>
    </row>
    <row r="453" spans="2:49" ht="12" customHeight="1">
      <c r="B453" s="14"/>
      <c r="C453" s="69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9"/>
      <c r="AC453" s="14"/>
      <c r="AD453" s="20"/>
      <c r="AE453" s="14"/>
      <c r="AF453" s="14"/>
      <c r="AG453" s="14"/>
      <c r="AH453" s="14"/>
      <c r="AI453" s="14"/>
      <c r="AJ453" s="14"/>
      <c r="AK453" s="14"/>
      <c r="AL453" s="14"/>
      <c r="AM453" s="14"/>
      <c r="AN453" s="14"/>
      <c r="AO453" s="14"/>
      <c r="AP453" s="14"/>
      <c r="AQ453" s="14"/>
      <c r="AR453" s="14"/>
      <c r="AS453" s="14"/>
      <c r="AT453" s="14"/>
      <c r="AU453" s="14"/>
      <c r="AV453" s="14"/>
      <c r="AW453" s="14"/>
    </row>
    <row r="454" spans="2:49" ht="12" customHeight="1">
      <c r="B454" s="14"/>
      <c r="C454" s="69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9"/>
      <c r="AC454" s="14"/>
      <c r="AD454" s="20"/>
      <c r="AE454" s="14"/>
      <c r="AF454" s="14"/>
      <c r="AG454" s="14"/>
      <c r="AH454" s="14"/>
      <c r="AI454" s="14"/>
      <c r="AJ454" s="14"/>
      <c r="AK454" s="14"/>
      <c r="AL454" s="14"/>
      <c r="AM454" s="14"/>
      <c r="AN454" s="14"/>
      <c r="AO454" s="14"/>
      <c r="AP454" s="14"/>
      <c r="AQ454" s="14"/>
      <c r="AR454" s="14"/>
      <c r="AS454" s="14"/>
      <c r="AT454" s="14"/>
      <c r="AU454" s="14"/>
      <c r="AV454" s="14"/>
      <c r="AW454" s="14"/>
    </row>
    <row r="455" spans="2:49" ht="12" customHeight="1">
      <c r="B455" s="14"/>
      <c r="C455" s="69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9"/>
      <c r="AC455" s="14"/>
      <c r="AD455" s="20"/>
      <c r="AE455" s="14"/>
      <c r="AF455" s="14"/>
      <c r="AG455" s="14"/>
      <c r="AH455" s="14"/>
      <c r="AI455" s="14"/>
      <c r="AJ455" s="14"/>
      <c r="AK455" s="14"/>
      <c r="AL455" s="14"/>
      <c r="AM455" s="14"/>
      <c r="AN455" s="14"/>
      <c r="AO455" s="14"/>
      <c r="AP455" s="14"/>
      <c r="AQ455" s="14"/>
      <c r="AR455" s="14"/>
      <c r="AS455" s="14"/>
      <c r="AT455" s="14"/>
      <c r="AU455" s="14"/>
      <c r="AV455" s="14"/>
      <c r="AW455" s="14"/>
    </row>
    <row r="456" spans="2:49" ht="12" customHeight="1">
      <c r="B456" s="14"/>
      <c r="C456" s="69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9"/>
      <c r="AC456" s="14"/>
      <c r="AD456" s="20"/>
      <c r="AE456" s="14"/>
      <c r="AF456" s="14"/>
      <c r="AG456" s="14"/>
      <c r="AH456" s="14"/>
      <c r="AI456" s="14"/>
      <c r="AJ456" s="14"/>
      <c r="AK456" s="14"/>
      <c r="AL456" s="14"/>
      <c r="AM456" s="14"/>
      <c r="AN456" s="14"/>
      <c r="AO456" s="14"/>
      <c r="AP456" s="14"/>
      <c r="AQ456" s="14"/>
      <c r="AR456" s="14"/>
      <c r="AS456" s="14"/>
      <c r="AT456" s="14"/>
      <c r="AU456" s="14"/>
      <c r="AV456" s="14"/>
      <c r="AW456" s="14"/>
    </row>
    <row r="457" spans="2:49" ht="12" customHeight="1">
      <c r="B457" s="14"/>
      <c r="C457" s="69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9"/>
      <c r="AC457" s="14"/>
      <c r="AD457" s="20"/>
      <c r="AE457" s="14"/>
      <c r="AF457" s="14"/>
      <c r="AG457" s="14"/>
      <c r="AH457" s="14"/>
      <c r="AI457" s="14"/>
      <c r="AJ457" s="14"/>
      <c r="AK457" s="14"/>
      <c r="AL457" s="14"/>
      <c r="AM457" s="14"/>
      <c r="AN457" s="14"/>
      <c r="AO457" s="14"/>
      <c r="AP457" s="14"/>
      <c r="AQ457" s="14"/>
      <c r="AR457" s="14"/>
      <c r="AS457" s="14"/>
      <c r="AT457" s="14"/>
      <c r="AU457" s="14"/>
      <c r="AV457" s="14"/>
      <c r="AW457" s="14"/>
    </row>
    <row r="458" spans="2:49" ht="12" customHeight="1">
      <c r="B458" s="14"/>
      <c r="C458" s="69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9"/>
      <c r="AC458" s="14"/>
      <c r="AD458" s="20"/>
      <c r="AE458" s="14"/>
      <c r="AF458" s="14"/>
      <c r="AG458" s="14"/>
      <c r="AH458" s="14"/>
      <c r="AI458" s="14"/>
      <c r="AJ458" s="14"/>
      <c r="AK458" s="14"/>
      <c r="AL458" s="14"/>
      <c r="AM458" s="14"/>
      <c r="AN458" s="14"/>
      <c r="AO458" s="14"/>
      <c r="AP458" s="14"/>
      <c r="AQ458" s="14"/>
      <c r="AR458" s="14"/>
      <c r="AS458" s="14"/>
      <c r="AT458" s="14"/>
      <c r="AU458" s="14"/>
      <c r="AV458" s="14"/>
      <c r="AW458" s="14"/>
    </row>
    <row r="459" spans="2:49" ht="12" customHeight="1">
      <c r="B459" s="14"/>
      <c r="C459" s="69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9"/>
      <c r="AC459" s="14"/>
      <c r="AD459" s="20"/>
      <c r="AE459" s="14"/>
      <c r="AF459" s="14"/>
      <c r="AG459" s="14"/>
      <c r="AH459" s="14"/>
      <c r="AI459" s="14"/>
      <c r="AJ459" s="14"/>
      <c r="AK459" s="14"/>
      <c r="AL459" s="14"/>
      <c r="AM459" s="14"/>
      <c r="AN459" s="14"/>
      <c r="AO459" s="14"/>
      <c r="AP459" s="14"/>
      <c r="AQ459" s="14"/>
      <c r="AR459" s="14"/>
      <c r="AS459" s="14"/>
      <c r="AT459" s="14"/>
      <c r="AU459" s="14"/>
      <c r="AV459" s="14"/>
      <c r="AW459" s="14"/>
    </row>
    <row r="460" spans="2:49" ht="12" customHeight="1">
      <c r="B460" s="14"/>
      <c r="C460" s="69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9"/>
      <c r="AC460" s="14"/>
      <c r="AD460" s="20"/>
      <c r="AE460" s="14"/>
      <c r="AF460" s="14"/>
      <c r="AG460" s="14"/>
      <c r="AH460" s="14"/>
      <c r="AI460" s="14"/>
      <c r="AJ460" s="14"/>
      <c r="AK460" s="14"/>
      <c r="AL460" s="14"/>
      <c r="AM460" s="14"/>
      <c r="AN460" s="14"/>
      <c r="AO460" s="14"/>
      <c r="AP460" s="14"/>
      <c r="AQ460" s="14"/>
      <c r="AR460" s="14"/>
      <c r="AS460" s="14"/>
      <c r="AT460" s="14"/>
      <c r="AU460" s="14"/>
      <c r="AV460" s="14"/>
      <c r="AW460" s="14"/>
    </row>
    <row r="461" spans="2:49" ht="12" customHeight="1">
      <c r="B461" s="14"/>
      <c r="C461" s="69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9"/>
      <c r="AC461" s="14"/>
      <c r="AD461" s="20"/>
      <c r="AE461" s="14"/>
      <c r="AF461" s="14"/>
      <c r="AG461" s="14"/>
      <c r="AH461" s="14"/>
      <c r="AI461" s="14"/>
      <c r="AJ461" s="14"/>
      <c r="AK461" s="14"/>
      <c r="AL461" s="14"/>
      <c r="AM461" s="14"/>
      <c r="AN461" s="14"/>
      <c r="AO461" s="14"/>
      <c r="AP461" s="14"/>
      <c r="AQ461" s="14"/>
      <c r="AR461" s="14"/>
      <c r="AS461" s="14"/>
      <c r="AT461" s="14"/>
      <c r="AU461" s="14"/>
      <c r="AV461" s="14"/>
      <c r="AW461" s="14"/>
    </row>
    <row r="462" spans="2:49" ht="12" customHeight="1">
      <c r="B462" s="14"/>
      <c r="C462" s="69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9"/>
      <c r="AC462" s="14"/>
      <c r="AD462" s="20"/>
      <c r="AE462" s="14"/>
      <c r="AF462" s="14"/>
      <c r="AG462" s="14"/>
      <c r="AH462" s="14"/>
      <c r="AI462" s="14"/>
      <c r="AJ462" s="14"/>
      <c r="AK462" s="14"/>
      <c r="AL462" s="14"/>
      <c r="AM462" s="14"/>
      <c r="AN462" s="14"/>
      <c r="AO462" s="14"/>
      <c r="AP462" s="14"/>
      <c r="AQ462" s="14"/>
      <c r="AR462" s="14"/>
      <c r="AS462" s="14"/>
      <c r="AT462" s="14"/>
      <c r="AU462" s="14"/>
      <c r="AV462" s="14"/>
      <c r="AW462" s="14"/>
    </row>
    <row r="463" spans="2:49" ht="12" customHeight="1">
      <c r="B463" s="14"/>
      <c r="C463" s="69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9"/>
      <c r="AC463" s="14"/>
      <c r="AD463" s="20"/>
      <c r="AE463" s="14"/>
      <c r="AF463" s="14"/>
      <c r="AG463" s="14"/>
      <c r="AH463" s="14"/>
      <c r="AI463" s="14"/>
      <c r="AJ463" s="14"/>
      <c r="AK463" s="14"/>
      <c r="AL463" s="14"/>
      <c r="AM463" s="14"/>
      <c r="AN463" s="14"/>
      <c r="AO463" s="14"/>
      <c r="AP463" s="14"/>
      <c r="AQ463" s="14"/>
      <c r="AR463" s="14"/>
      <c r="AS463" s="14"/>
      <c r="AT463" s="14"/>
      <c r="AU463" s="14"/>
      <c r="AV463" s="14"/>
      <c r="AW463" s="14"/>
    </row>
    <row r="464" spans="2:49" ht="12" customHeight="1">
      <c r="B464" s="14"/>
      <c r="C464" s="69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9"/>
      <c r="AC464" s="14"/>
      <c r="AD464" s="20"/>
      <c r="AE464" s="14"/>
      <c r="AF464" s="14"/>
      <c r="AG464" s="14"/>
      <c r="AH464" s="14"/>
      <c r="AI464" s="14"/>
      <c r="AJ464" s="14"/>
      <c r="AK464" s="14"/>
      <c r="AL464" s="14"/>
      <c r="AM464" s="14"/>
      <c r="AN464" s="14"/>
      <c r="AO464" s="14"/>
      <c r="AP464" s="14"/>
      <c r="AQ464" s="14"/>
      <c r="AR464" s="14"/>
      <c r="AS464" s="14"/>
      <c r="AT464" s="14"/>
      <c r="AU464" s="14"/>
      <c r="AV464" s="14"/>
      <c r="AW464" s="14"/>
    </row>
    <row r="465" spans="2:49" ht="12" customHeight="1">
      <c r="B465" s="14"/>
      <c r="C465" s="69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9"/>
      <c r="AC465" s="14"/>
      <c r="AD465" s="20"/>
      <c r="AE465" s="14"/>
      <c r="AF465" s="14"/>
      <c r="AG465" s="14"/>
      <c r="AH465" s="14"/>
      <c r="AI465" s="14"/>
      <c r="AJ465" s="14"/>
      <c r="AK465" s="14"/>
      <c r="AL465" s="14"/>
      <c r="AM465" s="14"/>
      <c r="AN465" s="14"/>
      <c r="AO465" s="14"/>
      <c r="AP465" s="14"/>
      <c r="AQ465" s="14"/>
      <c r="AR465" s="14"/>
      <c r="AS465" s="14"/>
      <c r="AT465" s="14"/>
      <c r="AU465" s="14"/>
      <c r="AV465" s="14"/>
      <c r="AW465" s="14"/>
    </row>
    <row r="466" spans="2:49" ht="12" customHeight="1">
      <c r="B466" s="14"/>
      <c r="C466" s="69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9"/>
      <c r="AC466" s="14"/>
      <c r="AD466" s="20"/>
      <c r="AE466" s="14"/>
      <c r="AF466" s="14"/>
      <c r="AG466" s="14"/>
      <c r="AH466" s="14"/>
      <c r="AI466" s="14"/>
      <c r="AJ466" s="14"/>
      <c r="AK466" s="14"/>
      <c r="AL466" s="14"/>
      <c r="AM466" s="14"/>
      <c r="AN466" s="14"/>
      <c r="AO466" s="14"/>
      <c r="AP466" s="14"/>
      <c r="AQ466" s="14"/>
      <c r="AR466" s="14"/>
      <c r="AS466" s="14"/>
      <c r="AT466" s="14"/>
      <c r="AU466" s="14"/>
      <c r="AV466" s="14"/>
      <c r="AW466" s="14"/>
    </row>
    <row r="467" spans="2:49" ht="12" customHeight="1">
      <c r="B467" s="14"/>
      <c r="C467" s="69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9"/>
      <c r="AC467" s="14"/>
      <c r="AD467" s="20"/>
      <c r="AE467" s="14"/>
      <c r="AF467" s="14"/>
      <c r="AG467" s="14"/>
      <c r="AH467" s="14"/>
      <c r="AI467" s="14"/>
      <c r="AJ467" s="14"/>
      <c r="AK467" s="14"/>
      <c r="AL467" s="14"/>
      <c r="AM467" s="14"/>
      <c r="AN467" s="14"/>
      <c r="AO467" s="14"/>
      <c r="AP467" s="14"/>
      <c r="AQ467" s="14"/>
      <c r="AR467" s="14"/>
      <c r="AS467" s="14"/>
      <c r="AT467" s="14"/>
      <c r="AU467" s="14"/>
      <c r="AV467" s="14"/>
      <c r="AW467" s="14"/>
    </row>
    <row r="468" spans="2:49" ht="12" customHeight="1">
      <c r="B468" s="14"/>
      <c r="C468" s="69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9"/>
      <c r="AC468" s="14"/>
      <c r="AD468" s="20"/>
      <c r="AE468" s="14"/>
      <c r="AF468" s="14"/>
      <c r="AG468" s="14"/>
      <c r="AH468" s="14"/>
      <c r="AI468" s="14"/>
      <c r="AJ468" s="14"/>
      <c r="AK468" s="14"/>
      <c r="AL468" s="14"/>
      <c r="AM468" s="14"/>
      <c r="AN468" s="14"/>
      <c r="AO468" s="14"/>
      <c r="AP468" s="14"/>
      <c r="AQ468" s="14"/>
      <c r="AR468" s="14"/>
      <c r="AS468" s="14"/>
      <c r="AT468" s="14"/>
      <c r="AU468" s="14"/>
      <c r="AV468" s="14"/>
      <c r="AW468" s="14"/>
    </row>
    <row r="469" spans="2:49" ht="12" customHeight="1">
      <c r="B469" s="14"/>
      <c r="C469" s="69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9"/>
      <c r="AC469" s="14"/>
      <c r="AD469" s="20"/>
      <c r="AE469" s="14"/>
      <c r="AF469" s="14"/>
      <c r="AG469" s="14"/>
      <c r="AH469" s="14"/>
      <c r="AI469" s="14"/>
      <c r="AJ469" s="14"/>
      <c r="AK469" s="14"/>
      <c r="AL469" s="14"/>
      <c r="AM469" s="14"/>
      <c r="AN469" s="14"/>
      <c r="AO469" s="14"/>
      <c r="AP469" s="14"/>
      <c r="AQ469" s="14"/>
      <c r="AR469" s="14"/>
      <c r="AS469" s="14"/>
      <c r="AT469" s="14"/>
      <c r="AU469" s="14"/>
      <c r="AV469" s="14"/>
      <c r="AW469" s="14"/>
    </row>
    <row r="470" spans="2:49" ht="12" customHeight="1">
      <c r="B470" s="14"/>
      <c r="C470" s="69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9"/>
      <c r="AC470" s="14"/>
      <c r="AD470" s="20"/>
      <c r="AE470" s="14"/>
      <c r="AF470" s="14"/>
      <c r="AG470" s="14"/>
      <c r="AH470" s="14"/>
      <c r="AI470" s="14"/>
      <c r="AJ470" s="14"/>
      <c r="AK470" s="14"/>
      <c r="AL470" s="14"/>
      <c r="AM470" s="14"/>
      <c r="AN470" s="14"/>
      <c r="AO470" s="14"/>
      <c r="AP470" s="14"/>
      <c r="AQ470" s="14"/>
      <c r="AR470" s="14"/>
      <c r="AS470" s="14"/>
      <c r="AT470" s="14"/>
      <c r="AU470" s="14"/>
      <c r="AV470" s="14"/>
      <c r="AW470" s="14"/>
    </row>
    <row r="471" spans="2:49" ht="12" customHeight="1">
      <c r="B471" s="14"/>
      <c r="C471" s="69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9"/>
      <c r="AC471" s="14"/>
      <c r="AD471" s="20"/>
      <c r="AE471" s="14"/>
      <c r="AF471" s="14"/>
      <c r="AG471" s="14"/>
      <c r="AH471" s="14"/>
      <c r="AI471" s="14"/>
      <c r="AJ471" s="14"/>
      <c r="AK471" s="14"/>
      <c r="AL471" s="14"/>
      <c r="AM471" s="14"/>
      <c r="AN471" s="14"/>
      <c r="AO471" s="14"/>
      <c r="AP471" s="14"/>
      <c r="AQ471" s="14"/>
      <c r="AR471" s="14"/>
      <c r="AS471" s="14"/>
      <c r="AT471" s="14"/>
      <c r="AU471" s="14"/>
      <c r="AV471" s="14"/>
      <c r="AW471" s="14"/>
    </row>
    <row r="472" spans="2:49" ht="12" customHeight="1">
      <c r="B472" s="14"/>
      <c r="C472" s="69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9"/>
      <c r="AC472" s="14"/>
      <c r="AD472" s="20"/>
      <c r="AE472" s="14"/>
      <c r="AF472" s="14"/>
      <c r="AG472" s="14"/>
      <c r="AH472" s="14"/>
      <c r="AI472" s="14"/>
      <c r="AJ472" s="14"/>
      <c r="AK472" s="14"/>
      <c r="AL472" s="14"/>
      <c r="AM472" s="14"/>
      <c r="AN472" s="14"/>
      <c r="AO472" s="14"/>
      <c r="AP472" s="14"/>
      <c r="AQ472" s="14"/>
      <c r="AR472" s="14"/>
      <c r="AS472" s="14"/>
      <c r="AT472" s="14"/>
      <c r="AU472" s="14"/>
      <c r="AV472" s="14"/>
      <c r="AW472" s="14"/>
    </row>
    <row r="473" spans="2:49" ht="12" customHeight="1">
      <c r="B473" s="14"/>
      <c r="C473" s="69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9"/>
      <c r="AC473" s="14"/>
      <c r="AD473" s="20"/>
      <c r="AE473" s="14"/>
      <c r="AF473" s="14"/>
      <c r="AG473" s="14"/>
      <c r="AH473" s="14"/>
      <c r="AI473" s="14"/>
      <c r="AJ473" s="14"/>
      <c r="AK473" s="14"/>
      <c r="AL473" s="14"/>
      <c r="AM473" s="14"/>
      <c r="AN473" s="14"/>
      <c r="AO473" s="14"/>
      <c r="AP473" s="14"/>
      <c r="AQ473" s="14"/>
      <c r="AR473" s="14"/>
      <c r="AS473" s="14"/>
      <c r="AT473" s="14"/>
      <c r="AU473" s="14"/>
      <c r="AV473" s="14"/>
      <c r="AW473" s="14"/>
    </row>
    <row r="474" spans="2:49" ht="12" customHeight="1">
      <c r="B474" s="14"/>
      <c r="C474" s="69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9"/>
      <c r="AC474" s="14"/>
      <c r="AD474" s="20"/>
      <c r="AE474" s="14"/>
      <c r="AF474" s="14"/>
      <c r="AG474" s="14"/>
      <c r="AH474" s="14"/>
      <c r="AI474" s="14"/>
      <c r="AJ474" s="14"/>
      <c r="AK474" s="14"/>
      <c r="AL474" s="14"/>
      <c r="AM474" s="14"/>
      <c r="AN474" s="14"/>
      <c r="AO474" s="14"/>
      <c r="AP474" s="14"/>
      <c r="AQ474" s="14"/>
      <c r="AR474" s="14"/>
      <c r="AS474" s="14"/>
      <c r="AT474" s="14"/>
      <c r="AU474" s="14"/>
      <c r="AV474" s="14"/>
      <c r="AW474" s="14"/>
    </row>
    <row r="475" spans="2:49" ht="12" customHeight="1">
      <c r="B475" s="14"/>
      <c r="C475" s="69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9"/>
      <c r="AC475" s="14"/>
      <c r="AD475" s="20"/>
      <c r="AE475" s="14"/>
      <c r="AF475" s="14"/>
      <c r="AG475" s="14"/>
      <c r="AH475" s="14"/>
      <c r="AI475" s="14"/>
      <c r="AJ475" s="14"/>
      <c r="AK475" s="14"/>
      <c r="AL475" s="14"/>
      <c r="AM475" s="14"/>
      <c r="AN475" s="14"/>
      <c r="AO475" s="14"/>
      <c r="AP475" s="14"/>
      <c r="AQ475" s="14"/>
      <c r="AR475" s="14"/>
      <c r="AS475" s="14"/>
      <c r="AT475" s="14"/>
      <c r="AU475" s="14"/>
      <c r="AV475" s="14"/>
      <c r="AW475" s="14"/>
    </row>
    <row r="476" spans="2:49" ht="12" customHeight="1">
      <c r="B476" s="14"/>
      <c r="C476" s="69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9"/>
      <c r="AC476" s="14"/>
      <c r="AD476" s="20"/>
      <c r="AE476" s="14"/>
      <c r="AF476" s="14"/>
      <c r="AG476" s="14"/>
      <c r="AH476" s="14"/>
      <c r="AI476" s="14"/>
      <c r="AJ476" s="14"/>
      <c r="AK476" s="14"/>
      <c r="AL476" s="14"/>
      <c r="AM476" s="14"/>
      <c r="AN476" s="14"/>
      <c r="AO476" s="14"/>
      <c r="AP476" s="14"/>
      <c r="AQ476" s="14"/>
      <c r="AR476" s="14"/>
      <c r="AS476" s="14"/>
      <c r="AT476" s="14"/>
      <c r="AU476" s="14"/>
      <c r="AV476" s="14"/>
      <c r="AW476" s="14"/>
    </row>
    <row r="477" spans="2:49" ht="12" customHeight="1">
      <c r="B477" s="14"/>
      <c r="C477" s="69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9"/>
      <c r="AC477" s="14"/>
      <c r="AD477" s="20"/>
      <c r="AE477" s="14"/>
      <c r="AF477" s="14"/>
      <c r="AG477" s="14"/>
      <c r="AH477" s="14"/>
      <c r="AI477" s="14"/>
      <c r="AJ477" s="14"/>
      <c r="AK477" s="14"/>
      <c r="AL477" s="14"/>
      <c r="AM477" s="14"/>
      <c r="AN477" s="14"/>
      <c r="AO477" s="14"/>
      <c r="AP477" s="14"/>
      <c r="AQ477" s="14"/>
      <c r="AR477" s="14"/>
      <c r="AS477" s="14"/>
      <c r="AT477" s="14"/>
      <c r="AU477" s="14"/>
      <c r="AV477" s="14"/>
      <c r="AW477" s="14"/>
    </row>
    <row r="478" spans="2:49" ht="12" customHeight="1">
      <c r="B478" s="14"/>
      <c r="C478" s="69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9"/>
      <c r="AC478" s="14"/>
      <c r="AD478" s="20"/>
      <c r="AE478" s="14"/>
      <c r="AF478" s="14"/>
      <c r="AG478" s="14"/>
      <c r="AH478" s="14"/>
      <c r="AI478" s="14"/>
      <c r="AJ478" s="14"/>
      <c r="AK478" s="14"/>
      <c r="AL478" s="14"/>
      <c r="AM478" s="14"/>
      <c r="AN478" s="14"/>
      <c r="AO478" s="14"/>
      <c r="AP478" s="14"/>
      <c r="AQ478" s="14"/>
      <c r="AR478" s="14"/>
      <c r="AS478" s="14"/>
      <c r="AT478" s="14"/>
      <c r="AU478" s="14"/>
      <c r="AV478" s="14"/>
      <c r="AW478" s="14"/>
    </row>
    <row r="479" spans="2:49" ht="12" customHeight="1">
      <c r="B479" s="14"/>
      <c r="C479" s="69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9"/>
      <c r="AC479" s="14"/>
      <c r="AD479" s="20"/>
      <c r="AE479" s="14"/>
      <c r="AF479" s="14"/>
      <c r="AG479" s="14"/>
      <c r="AH479" s="14"/>
      <c r="AI479" s="14"/>
      <c r="AJ479" s="14"/>
      <c r="AK479" s="14"/>
      <c r="AL479" s="14"/>
      <c r="AM479" s="14"/>
      <c r="AN479" s="14"/>
      <c r="AO479" s="14"/>
      <c r="AP479" s="14"/>
      <c r="AQ479" s="14"/>
      <c r="AR479" s="14"/>
      <c r="AS479" s="14"/>
      <c r="AT479" s="14"/>
      <c r="AU479" s="14"/>
      <c r="AV479" s="14"/>
      <c r="AW479" s="14"/>
    </row>
    <row r="480" spans="2:49" ht="12" customHeight="1">
      <c r="B480" s="14"/>
      <c r="C480" s="69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9"/>
      <c r="AC480" s="14"/>
      <c r="AD480" s="20"/>
      <c r="AE480" s="14"/>
      <c r="AF480" s="14"/>
      <c r="AG480" s="14"/>
      <c r="AH480" s="14"/>
      <c r="AI480" s="14"/>
      <c r="AJ480" s="14"/>
      <c r="AK480" s="14"/>
      <c r="AL480" s="14"/>
      <c r="AM480" s="14"/>
      <c r="AN480" s="14"/>
      <c r="AO480" s="14"/>
      <c r="AP480" s="14"/>
      <c r="AQ480" s="14"/>
      <c r="AR480" s="14"/>
      <c r="AS480" s="14"/>
      <c r="AT480" s="14"/>
      <c r="AU480" s="14"/>
      <c r="AV480" s="14"/>
      <c r="AW480" s="14"/>
    </row>
    <row r="481" spans="2:49" ht="12" customHeight="1">
      <c r="B481" s="14"/>
      <c r="C481" s="69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9"/>
      <c r="AC481" s="14"/>
      <c r="AD481" s="20"/>
      <c r="AE481" s="14"/>
      <c r="AF481" s="14"/>
      <c r="AG481" s="14"/>
      <c r="AH481" s="14"/>
      <c r="AI481" s="14"/>
      <c r="AJ481" s="14"/>
      <c r="AK481" s="14"/>
      <c r="AL481" s="14"/>
      <c r="AM481" s="14"/>
      <c r="AN481" s="14"/>
      <c r="AO481" s="14"/>
      <c r="AP481" s="14"/>
      <c r="AQ481" s="14"/>
      <c r="AR481" s="14"/>
      <c r="AS481" s="14"/>
      <c r="AT481" s="14"/>
      <c r="AU481" s="14"/>
      <c r="AV481" s="14"/>
      <c r="AW481" s="14"/>
    </row>
    <row r="482" spans="2:49" ht="12" customHeight="1">
      <c r="B482" s="14"/>
      <c r="C482" s="69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9"/>
      <c r="AC482" s="14"/>
      <c r="AD482" s="20"/>
      <c r="AE482" s="14"/>
      <c r="AF482" s="14"/>
      <c r="AG482" s="14"/>
      <c r="AH482" s="14"/>
      <c r="AI482" s="14"/>
      <c r="AJ482" s="14"/>
      <c r="AK482" s="14"/>
      <c r="AL482" s="14"/>
      <c r="AM482" s="14"/>
      <c r="AN482" s="14"/>
      <c r="AO482" s="14"/>
      <c r="AP482" s="14"/>
      <c r="AQ482" s="14"/>
      <c r="AR482" s="14"/>
      <c r="AS482" s="14"/>
      <c r="AT482" s="14"/>
      <c r="AU482" s="14"/>
      <c r="AV482" s="14"/>
      <c r="AW482" s="14"/>
    </row>
    <row r="483" spans="2:49" ht="12" customHeight="1">
      <c r="B483" s="14"/>
      <c r="C483" s="69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9"/>
      <c r="AC483" s="14"/>
      <c r="AD483" s="20"/>
      <c r="AE483" s="14"/>
      <c r="AF483" s="14"/>
      <c r="AG483" s="14"/>
      <c r="AH483" s="14"/>
      <c r="AI483" s="14"/>
      <c r="AJ483" s="14"/>
      <c r="AK483" s="14"/>
      <c r="AL483" s="14"/>
      <c r="AM483" s="14"/>
      <c r="AN483" s="14"/>
      <c r="AO483" s="14"/>
      <c r="AP483" s="14"/>
      <c r="AQ483" s="14"/>
      <c r="AR483" s="14"/>
      <c r="AS483" s="14"/>
      <c r="AT483" s="14"/>
      <c r="AU483" s="14"/>
      <c r="AV483" s="14"/>
      <c r="AW483" s="14"/>
    </row>
    <row r="484" spans="2:49" ht="12" customHeight="1">
      <c r="B484" s="14"/>
      <c r="C484" s="69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9"/>
      <c r="AC484" s="14"/>
      <c r="AD484" s="20"/>
      <c r="AE484" s="14"/>
      <c r="AF484" s="14"/>
      <c r="AG484" s="14"/>
      <c r="AH484" s="14"/>
      <c r="AI484" s="14"/>
      <c r="AJ484" s="14"/>
      <c r="AK484" s="14"/>
      <c r="AL484" s="14"/>
      <c r="AM484" s="14"/>
      <c r="AN484" s="14"/>
      <c r="AO484" s="14"/>
      <c r="AP484" s="14"/>
      <c r="AQ484" s="14"/>
      <c r="AR484" s="14"/>
      <c r="AS484" s="14"/>
      <c r="AT484" s="14"/>
      <c r="AU484" s="14"/>
      <c r="AV484" s="14"/>
      <c r="AW484" s="14"/>
    </row>
    <row r="485" spans="2:49" ht="12" customHeight="1">
      <c r="B485" s="14"/>
      <c r="C485" s="69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9"/>
      <c r="AC485" s="14"/>
      <c r="AD485" s="20"/>
      <c r="AE485" s="14"/>
      <c r="AF485" s="14"/>
      <c r="AG485" s="14"/>
      <c r="AH485" s="14"/>
      <c r="AI485" s="14"/>
      <c r="AJ485" s="14"/>
      <c r="AK485" s="14"/>
      <c r="AL485" s="14"/>
      <c r="AM485" s="14"/>
      <c r="AN485" s="14"/>
      <c r="AO485" s="14"/>
      <c r="AP485" s="14"/>
      <c r="AQ485" s="14"/>
      <c r="AR485" s="14"/>
      <c r="AS485" s="14"/>
      <c r="AT485" s="14"/>
      <c r="AU485" s="14"/>
      <c r="AV485" s="14"/>
      <c r="AW485" s="14"/>
    </row>
    <row r="486" spans="2:49" ht="12" customHeight="1">
      <c r="B486" s="14"/>
      <c r="C486" s="69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9"/>
      <c r="AC486" s="14"/>
      <c r="AD486" s="20"/>
      <c r="AE486" s="14"/>
      <c r="AF486" s="14"/>
      <c r="AG486" s="14"/>
      <c r="AH486" s="14"/>
      <c r="AI486" s="14"/>
      <c r="AJ486" s="14"/>
      <c r="AK486" s="14"/>
      <c r="AL486" s="14"/>
      <c r="AM486" s="14"/>
      <c r="AN486" s="14"/>
      <c r="AO486" s="14"/>
      <c r="AP486" s="14"/>
      <c r="AQ486" s="14"/>
      <c r="AR486" s="14"/>
      <c r="AS486" s="14"/>
      <c r="AT486" s="14"/>
      <c r="AU486" s="14"/>
      <c r="AV486" s="14"/>
      <c r="AW486" s="14"/>
    </row>
    <row r="487" spans="2:49" ht="12" customHeight="1">
      <c r="B487" s="14"/>
      <c r="C487" s="69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9"/>
      <c r="AC487" s="14"/>
      <c r="AD487" s="20"/>
      <c r="AE487" s="14"/>
      <c r="AF487" s="14"/>
      <c r="AG487" s="14"/>
      <c r="AH487" s="14"/>
      <c r="AI487" s="14"/>
      <c r="AJ487" s="14"/>
      <c r="AK487" s="14"/>
      <c r="AL487" s="14"/>
      <c r="AM487" s="14"/>
      <c r="AN487" s="14"/>
      <c r="AO487" s="14"/>
      <c r="AP487" s="14"/>
      <c r="AQ487" s="14"/>
      <c r="AR487" s="14"/>
      <c r="AS487" s="14"/>
      <c r="AT487" s="14"/>
      <c r="AU487" s="14"/>
      <c r="AV487" s="14"/>
      <c r="AW487" s="14"/>
    </row>
    <row r="488" spans="2:49" ht="12" customHeight="1">
      <c r="B488" s="14"/>
      <c r="C488" s="69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9"/>
      <c r="AC488" s="14"/>
      <c r="AD488" s="20"/>
      <c r="AE488" s="14"/>
      <c r="AF488" s="14"/>
      <c r="AG488" s="14"/>
      <c r="AH488" s="14"/>
      <c r="AI488" s="14"/>
      <c r="AJ488" s="14"/>
      <c r="AK488" s="14"/>
      <c r="AL488" s="14"/>
      <c r="AM488" s="14"/>
      <c r="AN488" s="14"/>
      <c r="AO488" s="14"/>
      <c r="AP488" s="14"/>
      <c r="AQ488" s="14"/>
      <c r="AR488" s="14"/>
      <c r="AS488" s="14"/>
      <c r="AT488" s="14"/>
      <c r="AU488" s="14"/>
      <c r="AV488" s="14"/>
      <c r="AW488" s="14"/>
    </row>
    <row r="489" spans="2:49" ht="12" customHeight="1">
      <c r="B489" s="14"/>
      <c r="C489" s="69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9"/>
      <c r="AC489" s="14"/>
      <c r="AD489" s="20"/>
      <c r="AE489" s="14"/>
      <c r="AF489" s="14"/>
      <c r="AG489" s="14"/>
      <c r="AH489" s="14"/>
      <c r="AI489" s="14"/>
      <c r="AJ489" s="14"/>
      <c r="AK489" s="14"/>
      <c r="AL489" s="14"/>
      <c r="AM489" s="14"/>
      <c r="AN489" s="14"/>
      <c r="AO489" s="14"/>
      <c r="AP489" s="14"/>
      <c r="AQ489" s="14"/>
      <c r="AR489" s="14"/>
      <c r="AS489" s="14"/>
      <c r="AT489" s="14"/>
      <c r="AU489" s="14"/>
      <c r="AV489" s="14"/>
      <c r="AW489" s="14"/>
    </row>
    <row r="490" spans="2:49" ht="12" customHeight="1">
      <c r="B490" s="14"/>
      <c r="C490" s="69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9"/>
      <c r="AC490" s="14"/>
      <c r="AD490" s="20"/>
      <c r="AE490" s="14"/>
      <c r="AF490" s="14"/>
      <c r="AG490" s="14"/>
      <c r="AH490" s="14"/>
      <c r="AI490" s="14"/>
      <c r="AJ490" s="14"/>
      <c r="AK490" s="14"/>
      <c r="AL490" s="14"/>
      <c r="AM490" s="14"/>
      <c r="AN490" s="14"/>
      <c r="AO490" s="14"/>
      <c r="AP490" s="14"/>
      <c r="AQ490" s="14"/>
      <c r="AR490" s="14"/>
      <c r="AS490" s="14"/>
      <c r="AT490" s="14"/>
      <c r="AU490" s="14"/>
      <c r="AV490" s="14"/>
      <c r="AW490" s="14"/>
    </row>
    <row r="491" spans="2:49" ht="12" customHeight="1">
      <c r="B491" s="14"/>
      <c r="C491" s="69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9"/>
      <c r="AC491" s="14"/>
      <c r="AD491" s="20"/>
      <c r="AE491" s="14"/>
      <c r="AF491" s="14"/>
      <c r="AG491" s="14"/>
      <c r="AH491" s="14"/>
      <c r="AI491" s="14"/>
      <c r="AJ491" s="14"/>
      <c r="AK491" s="14"/>
      <c r="AL491" s="14"/>
      <c r="AM491" s="14"/>
      <c r="AN491" s="14"/>
      <c r="AO491" s="14"/>
      <c r="AP491" s="14"/>
      <c r="AQ491" s="14"/>
      <c r="AR491" s="14"/>
      <c r="AS491" s="14"/>
      <c r="AT491" s="14"/>
      <c r="AU491" s="14"/>
      <c r="AV491" s="14"/>
      <c r="AW491" s="14"/>
    </row>
    <row r="492" spans="2:49" ht="12" customHeight="1">
      <c r="B492" s="14"/>
      <c r="C492" s="69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9"/>
      <c r="AC492" s="14"/>
      <c r="AD492" s="20"/>
      <c r="AE492" s="14"/>
      <c r="AF492" s="14"/>
      <c r="AG492" s="14"/>
      <c r="AH492" s="14"/>
      <c r="AI492" s="14"/>
      <c r="AJ492" s="14"/>
      <c r="AK492" s="14"/>
      <c r="AL492" s="14"/>
      <c r="AM492" s="14"/>
      <c r="AN492" s="14"/>
      <c r="AO492" s="14"/>
      <c r="AP492" s="14"/>
      <c r="AQ492" s="14"/>
      <c r="AR492" s="14"/>
      <c r="AS492" s="14"/>
      <c r="AT492" s="14"/>
      <c r="AU492" s="14"/>
      <c r="AV492" s="14"/>
      <c r="AW492" s="14"/>
    </row>
    <row r="493" spans="2:49" ht="12" customHeight="1">
      <c r="B493" s="14"/>
      <c r="C493" s="69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9"/>
      <c r="AC493" s="14"/>
      <c r="AD493" s="20"/>
      <c r="AE493" s="14"/>
      <c r="AF493" s="14"/>
      <c r="AG493" s="14"/>
      <c r="AH493" s="14"/>
      <c r="AI493" s="14"/>
      <c r="AJ493" s="14"/>
      <c r="AK493" s="14"/>
      <c r="AL493" s="14"/>
      <c r="AM493" s="14"/>
      <c r="AN493" s="14"/>
      <c r="AO493" s="14"/>
      <c r="AP493" s="14"/>
      <c r="AQ493" s="14"/>
      <c r="AR493" s="14"/>
      <c r="AS493" s="14"/>
      <c r="AT493" s="14"/>
      <c r="AU493" s="14"/>
      <c r="AV493" s="14"/>
      <c r="AW493" s="14"/>
    </row>
    <row r="494" spans="2:49" ht="12" customHeight="1">
      <c r="B494" s="14"/>
      <c r="C494" s="69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9"/>
      <c r="AC494" s="14"/>
      <c r="AD494" s="20"/>
      <c r="AE494" s="14"/>
      <c r="AF494" s="14"/>
      <c r="AG494" s="14"/>
      <c r="AH494" s="14"/>
      <c r="AI494" s="14"/>
      <c r="AJ494" s="14"/>
      <c r="AK494" s="14"/>
      <c r="AL494" s="14"/>
      <c r="AM494" s="14"/>
      <c r="AN494" s="14"/>
      <c r="AO494" s="14"/>
      <c r="AP494" s="14"/>
      <c r="AQ494" s="14"/>
      <c r="AR494" s="14"/>
      <c r="AS494" s="14"/>
      <c r="AT494" s="14"/>
      <c r="AU494" s="14"/>
      <c r="AV494" s="14"/>
      <c r="AW494" s="14"/>
    </row>
    <row r="495" spans="2:49" ht="12" customHeight="1">
      <c r="B495" s="14"/>
      <c r="C495" s="69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9"/>
      <c r="AC495" s="14"/>
      <c r="AD495" s="20"/>
      <c r="AE495" s="14"/>
      <c r="AF495" s="14"/>
      <c r="AG495" s="14"/>
      <c r="AH495" s="14"/>
      <c r="AI495" s="14"/>
      <c r="AJ495" s="14"/>
      <c r="AK495" s="14"/>
      <c r="AL495" s="14"/>
      <c r="AM495" s="14"/>
      <c r="AN495" s="14"/>
      <c r="AO495" s="14"/>
      <c r="AP495" s="14"/>
      <c r="AQ495" s="14"/>
      <c r="AR495" s="14"/>
      <c r="AS495" s="14"/>
      <c r="AT495" s="14"/>
      <c r="AU495" s="14"/>
      <c r="AV495" s="14"/>
      <c r="AW495" s="14"/>
    </row>
    <row r="496" spans="2:49" ht="12" customHeight="1">
      <c r="B496" s="14"/>
      <c r="C496" s="69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9"/>
      <c r="AC496" s="14"/>
      <c r="AD496" s="20"/>
      <c r="AE496" s="14"/>
      <c r="AF496" s="14"/>
      <c r="AG496" s="14"/>
      <c r="AH496" s="14"/>
      <c r="AI496" s="14"/>
      <c r="AJ496" s="14"/>
      <c r="AK496" s="14"/>
      <c r="AL496" s="14"/>
      <c r="AM496" s="14"/>
      <c r="AN496" s="14"/>
      <c r="AO496" s="14"/>
      <c r="AP496" s="14"/>
      <c r="AQ496" s="14"/>
      <c r="AR496" s="14"/>
      <c r="AS496" s="14"/>
      <c r="AT496" s="14"/>
      <c r="AU496" s="14"/>
      <c r="AV496" s="14"/>
      <c r="AW496" s="14"/>
    </row>
    <row r="497" spans="2:49" ht="12" customHeight="1">
      <c r="B497" s="14"/>
      <c r="C497" s="69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9"/>
      <c r="AC497" s="14"/>
      <c r="AD497" s="20"/>
      <c r="AE497" s="14"/>
      <c r="AF497" s="14"/>
      <c r="AG497" s="14"/>
      <c r="AH497" s="14"/>
      <c r="AI497" s="14"/>
      <c r="AJ497" s="14"/>
      <c r="AK497" s="14"/>
      <c r="AL497" s="14"/>
      <c r="AM497" s="14"/>
      <c r="AN497" s="14"/>
      <c r="AO497" s="14"/>
      <c r="AP497" s="14"/>
      <c r="AQ497" s="14"/>
      <c r="AR497" s="14"/>
      <c r="AS497" s="14"/>
      <c r="AT497" s="14"/>
      <c r="AU497" s="14"/>
      <c r="AV497" s="14"/>
      <c r="AW497" s="14"/>
    </row>
    <row r="498" spans="2:49" ht="12" customHeight="1">
      <c r="B498" s="14"/>
      <c r="C498" s="69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9"/>
      <c r="AC498" s="14"/>
      <c r="AD498" s="20"/>
      <c r="AE498" s="14"/>
      <c r="AF498" s="14"/>
      <c r="AG498" s="14"/>
      <c r="AH498" s="14"/>
      <c r="AI498" s="14"/>
      <c r="AJ498" s="14"/>
      <c r="AK498" s="14"/>
      <c r="AL498" s="14"/>
      <c r="AM498" s="14"/>
      <c r="AN498" s="14"/>
      <c r="AO498" s="14"/>
      <c r="AP498" s="14"/>
      <c r="AQ498" s="14"/>
      <c r="AR498" s="14"/>
      <c r="AS498" s="14"/>
      <c r="AT498" s="14"/>
      <c r="AU498" s="14"/>
      <c r="AV498" s="14"/>
      <c r="AW498" s="14"/>
    </row>
    <row r="499" spans="2:49" ht="12" customHeight="1">
      <c r="B499" s="14"/>
      <c r="C499" s="69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9"/>
      <c r="AC499" s="14"/>
      <c r="AD499" s="20"/>
      <c r="AE499" s="14"/>
      <c r="AF499" s="14"/>
      <c r="AG499" s="14"/>
      <c r="AH499" s="14"/>
      <c r="AI499" s="14"/>
      <c r="AJ499" s="14"/>
      <c r="AK499" s="14"/>
      <c r="AL499" s="14"/>
      <c r="AM499" s="14"/>
      <c r="AN499" s="14"/>
      <c r="AO499" s="14"/>
      <c r="AP499" s="14"/>
      <c r="AQ499" s="14"/>
      <c r="AR499" s="14"/>
      <c r="AS499" s="14"/>
      <c r="AT499" s="14"/>
      <c r="AU499" s="14"/>
      <c r="AV499" s="14"/>
      <c r="AW499" s="14"/>
    </row>
    <row r="500" spans="2:49" ht="12" customHeight="1">
      <c r="B500" s="14"/>
      <c r="C500" s="69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9"/>
      <c r="AC500" s="14"/>
      <c r="AD500" s="20"/>
      <c r="AE500" s="14"/>
      <c r="AF500" s="14"/>
      <c r="AG500" s="14"/>
      <c r="AH500" s="14"/>
      <c r="AI500" s="14"/>
      <c r="AJ500" s="14"/>
      <c r="AK500" s="14"/>
      <c r="AL500" s="14"/>
      <c r="AM500" s="14"/>
      <c r="AN500" s="14"/>
      <c r="AO500" s="14"/>
      <c r="AP500" s="14"/>
      <c r="AQ500" s="14"/>
      <c r="AR500" s="14"/>
      <c r="AS500" s="14"/>
      <c r="AT500" s="14"/>
      <c r="AU500" s="14"/>
      <c r="AV500" s="14"/>
      <c r="AW500" s="14"/>
    </row>
    <row r="501" spans="2:49" ht="12" customHeight="1">
      <c r="B501" s="14"/>
      <c r="C501" s="69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9"/>
      <c r="AC501" s="14"/>
      <c r="AD501" s="20"/>
      <c r="AE501" s="14"/>
      <c r="AF501" s="14"/>
      <c r="AG501" s="14"/>
      <c r="AH501" s="14"/>
      <c r="AI501" s="14"/>
      <c r="AJ501" s="14"/>
      <c r="AK501" s="14"/>
      <c r="AL501" s="14"/>
      <c r="AM501" s="14"/>
      <c r="AN501" s="14"/>
      <c r="AO501" s="14"/>
      <c r="AP501" s="14"/>
      <c r="AQ501" s="14"/>
      <c r="AR501" s="14"/>
      <c r="AS501" s="14"/>
      <c r="AT501" s="14"/>
      <c r="AU501" s="14"/>
      <c r="AV501" s="14"/>
      <c r="AW501" s="14"/>
    </row>
    <row r="502" spans="2:49" ht="12" customHeight="1">
      <c r="B502" s="14"/>
      <c r="C502" s="69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9"/>
      <c r="AC502" s="14"/>
      <c r="AD502" s="20"/>
      <c r="AE502" s="14"/>
      <c r="AF502" s="14"/>
      <c r="AG502" s="14"/>
      <c r="AH502" s="14"/>
      <c r="AI502" s="14"/>
      <c r="AJ502" s="14"/>
      <c r="AK502" s="14"/>
      <c r="AL502" s="14"/>
      <c r="AM502" s="14"/>
      <c r="AN502" s="14"/>
      <c r="AO502" s="14"/>
      <c r="AP502" s="14"/>
      <c r="AQ502" s="14"/>
      <c r="AR502" s="14"/>
      <c r="AS502" s="14"/>
      <c r="AT502" s="14"/>
      <c r="AU502" s="14"/>
      <c r="AV502" s="14"/>
      <c r="AW502" s="14"/>
    </row>
    <row r="503" spans="2:49" ht="12" customHeight="1">
      <c r="B503" s="14"/>
      <c r="C503" s="69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9"/>
      <c r="AC503" s="14"/>
      <c r="AD503" s="20"/>
      <c r="AE503" s="14"/>
      <c r="AF503" s="14"/>
      <c r="AG503" s="14"/>
      <c r="AH503" s="14"/>
      <c r="AI503" s="14"/>
      <c r="AJ503" s="14"/>
      <c r="AK503" s="14"/>
      <c r="AL503" s="14"/>
      <c r="AM503" s="14"/>
      <c r="AN503" s="14"/>
      <c r="AO503" s="14"/>
      <c r="AP503" s="14"/>
      <c r="AQ503" s="14"/>
      <c r="AR503" s="14"/>
      <c r="AS503" s="14"/>
      <c r="AT503" s="14"/>
      <c r="AU503" s="14"/>
      <c r="AV503" s="14"/>
      <c r="AW503" s="14"/>
    </row>
    <row r="504" spans="2:49" ht="12" customHeight="1">
      <c r="B504" s="14"/>
      <c r="C504" s="69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9"/>
      <c r="AC504" s="14"/>
      <c r="AD504" s="20"/>
      <c r="AE504" s="14"/>
      <c r="AF504" s="14"/>
      <c r="AG504" s="14"/>
      <c r="AH504" s="14"/>
      <c r="AI504" s="14"/>
      <c r="AJ504" s="14"/>
      <c r="AK504" s="14"/>
      <c r="AL504" s="14"/>
      <c r="AM504" s="14"/>
      <c r="AN504" s="14"/>
      <c r="AO504" s="14"/>
      <c r="AP504" s="14"/>
      <c r="AQ504" s="14"/>
      <c r="AR504" s="14"/>
      <c r="AS504" s="14"/>
      <c r="AT504" s="14"/>
      <c r="AU504" s="14"/>
      <c r="AV504" s="14"/>
      <c r="AW504" s="14"/>
    </row>
    <row r="505" spans="2:49" ht="12" customHeight="1">
      <c r="B505" s="14"/>
      <c r="C505" s="69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9"/>
      <c r="AC505" s="14"/>
      <c r="AD505" s="20"/>
      <c r="AE505" s="14"/>
      <c r="AF505" s="14"/>
      <c r="AG505" s="14"/>
      <c r="AH505" s="14"/>
      <c r="AI505" s="14"/>
      <c r="AJ505" s="14"/>
      <c r="AK505" s="14"/>
      <c r="AL505" s="14"/>
      <c r="AM505" s="14"/>
      <c r="AN505" s="14"/>
      <c r="AO505" s="14"/>
      <c r="AP505" s="14"/>
      <c r="AQ505" s="14"/>
      <c r="AR505" s="14"/>
      <c r="AS505" s="14"/>
      <c r="AT505" s="14"/>
      <c r="AU505" s="14"/>
      <c r="AV505" s="14"/>
      <c r="AW505" s="14"/>
    </row>
    <row r="506" spans="2:49" ht="12" customHeight="1">
      <c r="B506" s="14"/>
      <c r="C506" s="69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9"/>
      <c r="AC506" s="14"/>
      <c r="AD506" s="20"/>
      <c r="AE506" s="14"/>
      <c r="AF506" s="14"/>
      <c r="AG506" s="14"/>
      <c r="AH506" s="14"/>
      <c r="AI506" s="14"/>
      <c r="AJ506" s="14"/>
      <c r="AK506" s="14"/>
      <c r="AL506" s="14"/>
      <c r="AM506" s="14"/>
      <c r="AN506" s="14"/>
      <c r="AO506" s="14"/>
      <c r="AP506" s="14"/>
      <c r="AQ506" s="14"/>
      <c r="AR506" s="14"/>
      <c r="AS506" s="14"/>
      <c r="AT506" s="14"/>
      <c r="AU506" s="14"/>
      <c r="AV506" s="14"/>
      <c r="AW506" s="14"/>
    </row>
    <row r="507" spans="2:49" ht="12" customHeight="1">
      <c r="B507" s="14"/>
      <c r="C507" s="69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9"/>
      <c r="AC507" s="14"/>
      <c r="AD507" s="20"/>
      <c r="AE507" s="14"/>
      <c r="AF507" s="14"/>
      <c r="AG507" s="14"/>
      <c r="AH507" s="14"/>
      <c r="AI507" s="14"/>
      <c r="AJ507" s="14"/>
      <c r="AK507" s="14"/>
      <c r="AL507" s="14"/>
      <c r="AM507" s="14"/>
      <c r="AN507" s="14"/>
      <c r="AO507" s="14"/>
      <c r="AP507" s="14"/>
      <c r="AQ507" s="14"/>
      <c r="AR507" s="14"/>
      <c r="AS507" s="14"/>
      <c r="AT507" s="14"/>
      <c r="AU507" s="14"/>
      <c r="AV507" s="14"/>
      <c r="AW507" s="14"/>
    </row>
    <row r="508" spans="2:49" ht="12" customHeight="1">
      <c r="B508" s="14"/>
      <c r="C508" s="69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9"/>
      <c r="AC508" s="14"/>
      <c r="AD508" s="20"/>
      <c r="AE508" s="14"/>
      <c r="AF508" s="14"/>
      <c r="AG508" s="14"/>
      <c r="AH508" s="14"/>
      <c r="AI508" s="14"/>
      <c r="AJ508" s="14"/>
      <c r="AK508" s="14"/>
      <c r="AL508" s="14"/>
      <c r="AM508" s="14"/>
      <c r="AN508" s="14"/>
      <c r="AO508" s="14"/>
      <c r="AP508" s="14"/>
      <c r="AQ508" s="14"/>
      <c r="AR508" s="14"/>
      <c r="AS508" s="14"/>
      <c r="AT508" s="14"/>
      <c r="AU508" s="14"/>
      <c r="AV508" s="14"/>
      <c r="AW508" s="14"/>
    </row>
    <row r="509" spans="2:49" ht="12" customHeight="1">
      <c r="B509" s="14"/>
      <c r="C509" s="69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9"/>
      <c r="AC509" s="14"/>
      <c r="AD509" s="20"/>
      <c r="AE509" s="14"/>
      <c r="AF509" s="14"/>
      <c r="AG509" s="14"/>
      <c r="AH509" s="14"/>
      <c r="AI509" s="14"/>
      <c r="AJ509" s="14"/>
      <c r="AK509" s="14"/>
      <c r="AL509" s="14"/>
      <c r="AM509" s="14"/>
      <c r="AN509" s="14"/>
      <c r="AO509" s="14"/>
      <c r="AP509" s="14"/>
      <c r="AQ509" s="14"/>
      <c r="AR509" s="14"/>
      <c r="AS509" s="14"/>
      <c r="AT509" s="14"/>
      <c r="AU509" s="14"/>
      <c r="AV509" s="14"/>
      <c r="AW509" s="14"/>
    </row>
    <row r="510" spans="2:49" ht="12" customHeight="1">
      <c r="B510" s="14"/>
      <c r="C510" s="69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9"/>
      <c r="AC510" s="14"/>
      <c r="AD510" s="20"/>
      <c r="AE510" s="14"/>
      <c r="AF510" s="14"/>
      <c r="AG510" s="14"/>
      <c r="AH510" s="14"/>
      <c r="AI510" s="14"/>
      <c r="AJ510" s="14"/>
      <c r="AK510" s="14"/>
      <c r="AL510" s="14"/>
      <c r="AM510" s="14"/>
      <c r="AN510" s="14"/>
      <c r="AO510" s="14"/>
      <c r="AP510" s="14"/>
      <c r="AQ510" s="14"/>
      <c r="AR510" s="14"/>
      <c r="AS510" s="14"/>
      <c r="AT510" s="14"/>
      <c r="AU510" s="14"/>
      <c r="AV510" s="14"/>
      <c r="AW510" s="14"/>
    </row>
    <row r="511" spans="2:49" ht="12" customHeight="1">
      <c r="B511" s="14"/>
      <c r="C511" s="69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9"/>
      <c r="AC511" s="14"/>
      <c r="AD511" s="20"/>
      <c r="AE511" s="14"/>
      <c r="AF511" s="14"/>
      <c r="AG511" s="14"/>
      <c r="AH511" s="14"/>
      <c r="AI511" s="14"/>
      <c r="AJ511" s="14"/>
      <c r="AK511" s="14"/>
      <c r="AL511" s="14"/>
      <c r="AM511" s="14"/>
      <c r="AN511" s="14"/>
      <c r="AO511" s="14"/>
      <c r="AP511" s="14"/>
      <c r="AQ511" s="14"/>
      <c r="AR511" s="14"/>
      <c r="AS511" s="14"/>
      <c r="AT511" s="14"/>
      <c r="AU511" s="14"/>
      <c r="AV511" s="14"/>
      <c r="AW511" s="14"/>
    </row>
    <row r="512" spans="2:49" ht="12" customHeight="1">
      <c r="B512" s="14"/>
      <c r="C512" s="69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9"/>
      <c r="AC512" s="14"/>
      <c r="AD512" s="20"/>
      <c r="AE512" s="14"/>
      <c r="AF512" s="14"/>
      <c r="AG512" s="14"/>
      <c r="AH512" s="14"/>
      <c r="AI512" s="14"/>
      <c r="AJ512" s="14"/>
      <c r="AK512" s="14"/>
      <c r="AL512" s="14"/>
      <c r="AM512" s="14"/>
      <c r="AN512" s="14"/>
      <c r="AO512" s="14"/>
      <c r="AP512" s="14"/>
      <c r="AQ512" s="14"/>
      <c r="AR512" s="14"/>
      <c r="AS512" s="14"/>
      <c r="AT512" s="14"/>
      <c r="AU512" s="14"/>
      <c r="AV512" s="14"/>
      <c r="AW512" s="14"/>
    </row>
    <row r="513" spans="2:49" ht="12" customHeight="1">
      <c r="B513" s="14"/>
      <c r="C513" s="69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9"/>
      <c r="AC513" s="14"/>
      <c r="AD513" s="20"/>
      <c r="AE513" s="14"/>
      <c r="AF513" s="14"/>
      <c r="AG513" s="14"/>
      <c r="AH513" s="14"/>
      <c r="AI513" s="14"/>
      <c r="AJ513" s="14"/>
      <c r="AK513" s="14"/>
      <c r="AL513" s="14"/>
      <c r="AM513" s="14"/>
      <c r="AN513" s="14"/>
      <c r="AO513" s="14"/>
      <c r="AP513" s="14"/>
      <c r="AQ513" s="14"/>
      <c r="AR513" s="14"/>
      <c r="AS513" s="14"/>
      <c r="AT513" s="14"/>
      <c r="AU513" s="14"/>
      <c r="AV513" s="14"/>
      <c r="AW513" s="14"/>
    </row>
    <row r="514" spans="2:49" ht="12" customHeight="1">
      <c r="B514" s="14"/>
      <c r="C514" s="69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9"/>
      <c r="AC514" s="14"/>
      <c r="AD514" s="20"/>
      <c r="AE514" s="14"/>
      <c r="AF514" s="14"/>
      <c r="AG514" s="14"/>
      <c r="AH514" s="14"/>
      <c r="AI514" s="14"/>
      <c r="AJ514" s="14"/>
      <c r="AK514" s="14"/>
      <c r="AL514" s="14"/>
      <c r="AM514" s="14"/>
      <c r="AN514" s="14"/>
      <c r="AO514" s="14"/>
      <c r="AP514" s="14"/>
      <c r="AQ514" s="14"/>
      <c r="AR514" s="14"/>
      <c r="AS514" s="14"/>
      <c r="AT514" s="14"/>
      <c r="AU514" s="14"/>
      <c r="AV514" s="14"/>
      <c r="AW514" s="14"/>
    </row>
    <row r="515" spans="2:49" ht="12" customHeight="1">
      <c r="B515" s="14"/>
      <c r="C515" s="69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9"/>
      <c r="AC515" s="14"/>
      <c r="AD515" s="20"/>
      <c r="AE515" s="14"/>
      <c r="AF515" s="14"/>
      <c r="AG515" s="14"/>
      <c r="AH515" s="14"/>
      <c r="AI515" s="14"/>
      <c r="AJ515" s="14"/>
      <c r="AK515" s="14"/>
      <c r="AL515" s="14"/>
      <c r="AM515" s="14"/>
      <c r="AN515" s="14"/>
      <c r="AO515" s="14"/>
      <c r="AP515" s="14"/>
      <c r="AQ515" s="14"/>
      <c r="AR515" s="14"/>
      <c r="AS515" s="14"/>
      <c r="AT515" s="14"/>
      <c r="AU515" s="14"/>
      <c r="AV515" s="14"/>
      <c r="AW515" s="14"/>
    </row>
    <row r="516" spans="2:49" ht="12" customHeight="1">
      <c r="B516" s="14"/>
      <c r="C516" s="69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9"/>
      <c r="AC516" s="14"/>
      <c r="AD516" s="20"/>
      <c r="AE516" s="14"/>
      <c r="AF516" s="14"/>
      <c r="AG516" s="14"/>
      <c r="AH516" s="14"/>
      <c r="AI516" s="14"/>
      <c r="AJ516" s="14"/>
      <c r="AK516" s="14"/>
      <c r="AL516" s="14"/>
      <c r="AM516" s="14"/>
      <c r="AN516" s="14"/>
      <c r="AO516" s="14"/>
      <c r="AP516" s="14"/>
      <c r="AQ516" s="14"/>
      <c r="AR516" s="14"/>
      <c r="AS516" s="14"/>
      <c r="AT516" s="14"/>
      <c r="AU516" s="14"/>
      <c r="AV516" s="14"/>
      <c r="AW516" s="14"/>
    </row>
    <row r="517" spans="2:49" ht="12" customHeight="1">
      <c r="B517" s="14"/>
      <c r="C517" s="69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9"/>
      <c r="AC517" s="14"/>
      <c r="AD517" s="20"/>
      <c r="AE517" s="14"/>
      <c r="AF517" s="14"/>
      <c r="AG517" s="14"/>
      <c r="AH517" s="14"/>
      <c r="AI517" s="14"/>
      <c r="AJ517" s="14"/>
      <c r="AK517" s="14"/>
      <c r="AL517" s="14"/>
      <c r="AM517" s="14"/>
      <c r="AN517" s="14"/>
      <c r="AO517" s="14"/>
      <c r="AP517" s="14"/>
      <c r="AQ517" s="14"/>
      <c r="AR517" s="14"/>
      <c r="AS517" s="14"/>
      <c r="AT517" s="14"/>
      <c r="AU517" s="14"/>
      <c r="AV517" s="14"/>
      <c r="AW517" s="14"/>
    </row>
    <row r="518" spans="2:49" ht="12" customHeight="1">
      <c r="B518" s="14"/>
      <c r="C518" s="69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9"/>
      <c r="AC518" s="14"/>
      <c r="AD518" s="20"/>
      <c r="AE518" s="14"/>
      <c r="AF518" s="14"/>
      <c r="AG518" s="14"/>
      <c r="AH518" s="14"/>
      <c r="AI518" s="14"/>
      <c r="AJ518" s="14"/>
      <c r="AK518" s="14"/>
      <c r="AL518" s="14"/>
      <c r="AM518" s="14"/>
      <c r="AN518" s="14"/>
      <c r="AO518" s="14"/>
      <c r="AP518" s="14"/>
      <c r="AQ518" s="14"/>
      <c r="AR518" s="14"/>
      <c r="AS518" s="14"/>
      <c r="AT518" s="14"/>
      <c r="AU518" s="14"/>
      <c r="AV518" s="14"/>
      <c r="AW518" s="14"/>
    </row>
    <row r="519" spans="2:49" ht="12" customHeight="1">
      <c r="B519" s="14"/>
      <c r="C519" s="69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9"/>
      <c r="AC519" s="14"/>
      <c r="AD519" s="20"/>
      <c r="AE519" s="14"/>
      <c r="AF519" s="14"/>
      <c r="AG519" s="14"/>
      <c r="AH519" s="14"/>
      <c r="AI519" s="14"/>
      <c r="AJ519" s="14"/>
      <c r="AK519" s="14"/>
      <c r="AL519" s="14"/>
      <c r="AM519" s="14"/>
      <c r="AN519" s="14"/>
      <c r="AO519" s="14"/>
      <c r="AP519" s="14"/>
      <c r="AQ519" s="14"/>
      <c r="AR519" s="14"/>
      <c r="AS519" s="14"/>
      <c r="AT519" s="14"/>
      <c r="AU519" s="14"/>
      <c r="AV519" s="14"/>
      <c r="AW519" s="14"/>
    </row>
    <row r="520" spans="2:49" ht="12" customHeight="1">
      <c r="B520" s="14"/>
      <c r="C520" s="69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9"/>
      <c r="AC520" s="14"/>
      <c r="AD520" s="20"/>
      <c r="AE520" s="14"/>
      <c r="AF520" s="14"/>
      <c r="AG520" s="14"/>
      <c r="AH520" s="14"/>
      <c r="AI520" s="14"/>
      <c r="AJ520" s="14"/>
      <c r="AK520" s="14"/>
      <c r="AL520" s="14"/>
      <c r="AM520" s="14"/>
      <c r="AN520" s="14"/>
      <c r="AO520" s="14"/>
      <c r="AP520" s="14"/>
      <c r="AQ520" s="14"/>
      <c r="AR520" s="14"/>
      <c r="AS520" s="14"/>
      <c r="AT520" s="14"/>
      <c r="AU520" s="14"/>
      <c r="AV520" s="14"/>
      <c r="AW520" s="14"/>
    </row>
    <row r="521" spans="2:49" ht="12" customHeight="1">
      <c r="B521" s="14"/>
      <c r="C521" s="69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9"/>
      <c r="AC521" s="14"/>
      <c r="AD521" s="20"/>
      <c r="AE521" s="14"/>
      <c r="AF521" s="14"/>
      <c r="AG521" s="14"/>
      <c r="AH521" s="14"/>
      <c r="AI521" s="14"/>
      <c r="AJ521" s="14"/>
      <c r="AK521" s="14"/>
      <c r="AL521" s="14"/>
      <c r="AM521" s="14"/>
      <c r="AN521" s="14"/>
      <c r="AO521" s="14"/>
      <c r="AP521" s="14"/>
      <c r="AQ521" s="14"/>
      <c r="AR521" s="14"/>
      <c r="AS521" s="14"/>
      <c r="AT521" s="14"/>
      <c r="AU521" s="14"/>
      <c r="AV521" s="14"/>
      <c r="AW521" s="14"/>
    </row>
    <row r="522" spans="2:49" ht="12" customHeight="1">
      <c r="B522" s="14"/>
      <c r="C522" s="69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9"/>
      <c r="AC522" s="14"/>
      <c r="AD522" s="20"/>
      <c r="AE522" s="14"/>
      <c r="AF522" s="14"/>
      <c r="AG522" s="14"/>
      <c r="AH522" s="14"/>
      <c r="AI522" s="14"/>
      <c r="AJ522" s="14"/>
      <c r="AK522" s="14"/>
      <c r="AL522" s="14"/>
      <c r="AM522" s="14"/>
      <c r="AN522" s="14"/>
      <c r="AO522" s="14"/>
      <c r="AP522" s="14"/>
      <c r="AQ522" s="14"/>
      <c r="AR522" s="14"/>
      <c r="AS522" s="14"/>
      <c r="AT522" s="14"/>
      <c r="AU522" s="14"/>
      <c r="AV522" s="14"/>
      <c r="AW522" s="14"/>
    </row>
    <row r="523" spans="2:49" ht="12" customHeight="1">
      <c r="B523" s="14"/>
      <c r="C523" s="69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9"/>
      <c r="AC523" s="14"/>
      <c r="AD523" s="20"/>
      <c r="AE523" s="14"/>
      <c r="AF523" s="14"/>
      <c r="AG523" s="14"/>
      <c r="AH523" s="14"/>
      <c r="AI523" s="14"/>
      <c r="AJ523" s="14"/>
      <c r="AK523" s="14"/>
      <c r="AL523" s="14"/>
      <c r="AM523" s="14"/>
      <c r="AN523" s="14"/>
      <c r="AO523" s="14"/>
      <c r="AP523" s="14"/>
      <c r="AQ523" s="14"/>
      <c r="AR523" s="14"/>
      <c r="AS523" s="14"/>
      <c r="AT523" s="14"/>
      <c r="AU523" s="14"/>
      <c r="AV523" s="14"/>
      <c r="AW523" s="14"/>
    </row>
    <row r="524" spans="2:49" ht="12" customHeight="1">
      <c r="B524" s="14"/>
      <c r="C524" s="69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9"/>
      <c r="AC524" s="14"/>
      <c r="AD524" s="20"/>
      <c r="AE524" s="14"/>
      <c r="AF524" s="14"/>
      <c r="AG524" s="14"/>
      <c r="AH524" s="14"/>
      <c r="AI524" s="14"/>
      <c r="AJ524" s="14"/>
      <c r="AK524" s="14"/>
      <c r="AL524" s="14"/>
      <c r="AM524" s="14"/>
      <c r="AN524" s="14"/>
      <c r="AO524" s="14"/>
      <c r="AP524" s="14"/>
      <c r="AQ524" s="14"/>
      <c r="AR524" s="14"/>
      <c r="AS524" s="14"/>
      <c r="AT524" s="14"/>
      <c r="AU524" s="14"/>
      <c r="AV524" s="14"/>
      <c r="AW524" s="14"/>
    </row>
    <row r="525" spans="2:49" ht="12" customHeight="1">
      <c r="B525" s="14"/>
      <c r="C525" s="69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9"/>
      <c r="AC525" s="14"/>
      <c r="AD525" s="20"/>
      <c r="AE525" s="14"/>
      <c r="AF525" s="14"/>
      <c r="AG525" s="14"/>
      <c r="AH525" s="14"/>
      <c r="AI525" s="14"/>
      <c r="AJ525" s="14"/>
      <c r="AK525" s="14"/>
      <c r="AL525" s="14"/>
      <c r="AM525" s="14"/>
      <c r="AN525" s="14"/>
      <c r="AO525" s="14"/>
      <c r="AP525" s="14"/>
      <c r="AQ525" s="14"/>
      <c r="AR525" s="14"/>
      <c r="AS525" s="14"/>
      <c r="AT525" s="14"/>
      <c r="AU525" s="14"/>
      <c r="AV525" s="14"/>
      <c r="AW525" s="14"/>
    </row>
    <row r="526" spans="2:49" ht="12" customHeight="1">
      <c r="B526" s="14"/>
      <c r="C526" s="69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9"/>
      <c r="AC526" s="14"/>
      <c r="AD526" s="20"/>
      <c r="AE526" s="14"/>
      <c r="AF526" s="14"/>
      <c r="AG526" s="14"/>
      <c r="AH526" s="14"/>
      <c r="AI526" s="14"/>
      <c r="AJ526" s="14"/>
      <c r="AK526" s="14"/>
      <c r="AL526" s="14"/>
      <c r="AM526" s="14"/>
      <c r="AN526" s="14"/>
      <c r="AO526" s="14"/>
      <c r="AP526" s="14"/>
      <c r="AQ526" s="14"/>
      <c r="AR526" s="14"/>
      <c r="AS526" s="14"/>
      <c r="AT526" s="14"/>
      <c r="AU526" s="14"/>
      <c r="AV526" s="14"/>
      <c r="AW526" s="14"/>
    </row>
    <row r="527" spans="2:49" ht="12" customHeight="1">
      <c r="B527" s="14"/>
      <c r="C527" s="69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9"/>
      <c r="AC527" s="14"/>
      <c r="AD527" s="20"/>
      <c r="AE527" s="14"/>
      <c r="AF527" s="14"/>
      <c r="AG527" s="14"/>
      <c r="AH527" s="14"/>
      <c r="AI527" s="14"/>
      <c r="AJ527" s="14"/>
      <c r="AK527" s="14"/>
      <c r="AL527" s="14"/>
      <c r="AM527" s="14"/>
      <c r="AN527" s="14"/>
      <c r="AO527" s="14"/>
      <c r="AP527" s="14"/>
      <c r="AQ527" s="14"/>
      <c r="AR527" s="14"/>
      <c r="AS527" s="14"/>
      <c r="AT527" s="14"/>
      <c r="AU527" s="14"/>
      <c r="AV527" s="14"/>
      <c r="AW527" s="14"/>
    </row>
    <row r="528" spans="2:49" ht="12" customHeight="1">
      <c r="B528" s="14"/>
      <c r="C528" s="69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9"/>
      <c r="AC528" s="14"/>
      <c r="AD528" s="20"/>
      <c r="AE528" s="14"/>
      <c r="AF528" s="14"/>
      <c r="AG528" s="14"/>
      <c r="AH528" s="14"/>
      <c r="AI528" s="14"/>
      <c r="AJ528" s="14"/>
      <c r="AK528" s="14"/>
      <c r="AL528" s="14"/>
      <c r="AM528" s="14"/>
      <c r="AN528" s="14"/>
      <c r="AO528" s="14"/>
      <c r="AP528" s="14"/>
      <c r="AQ528" s="14"/>
      <c r="AR528" s="14"/>
      <c r="AS528" s="14"/>
      <c r="AT528" s="14"/>
      <c r="AU528" s="14"/>
      <c r="AV528" s="14"/>
      <c r="AW528" s="14"/>
    </row>
    <row r="529" spans="2:49" ht="12" customHeight="1">
      <c r="B529" s="14"/>
      <c r="C529" s="69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9"/>
      <c r="AC529" s="14"/>
      <c r="AD529" s="20"/>
      <c r="AE529" s="14"/>
      <c r="AF529" s="14"/>
      <c r="AG529" s="14"/>
      <c r="AH529" s="14"/>
      <c r="AI529" s="14"/>
      <c r="AJ529" s="14"/>
      <c r="AK529" s="14"/>
      <c r="AL529" s="14"/>
      <c r="AM529" s="14"/>
      <c r="AN529" s="14"/>
      <c r="AO529" s="14"/>
      <c r="AP529" s="14"/>
      <c r="AQ529" s="14"/>
      <c r="AR529" s="14"/>
      <c r="AS529" s="14"/>
      <c r="AT529" s="14"/>
      <c r="AU529" s="14"/>
      <c r="AV529" s="14"/>
      <c r="AW529" s="14"/>
    </row>
    <row r="530" spans="2:49" ht="12" customHeight="1">
      <c r="B530" s="14"/>
      <c r="C530" s="69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9"/>
      <c r="AC530" s="14"/>
      <c r="AD530" s="20"/>
      <c r="AE530" s="14"/>
      <c r="AF530" s="14"/>
      <c r="AG530" s="14"/>
      <c r="AH530" s="14"/>
      <c r="AI530" s="14"/>
      <c r="AJ530" s="14"/>
      <c r="AK530" s="14"/>
      <c r="AL530" s="14"/>
      <c r="AM530" s="14"/>
      <c r="AN530" s="14"/>
      <c r="AO530" s="14"/>
      <c r="AP530" s="14"/>
      <c r="AQ530" s="14"/>
      <c r="AR530" s="14"/>
      <c r="AS530" s="14"/>
      <c r="AT530" s="14"/>
      <c r="AU530" s="14"/>
      <c r="AV530" s="14"/>
      <c r="AW530" s="14"/>
    </row>
    <row r="531" spans="2:49" ht="12" customHeight="1">
      <c r="B531" s="14"/>
      <c r="C531" s="69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9"/>
      <c r="AC531" s="14"/>
      <c r="AD531" s="20"/>
      <c r="AE531" s="14"/>
      <c r="AF531" s="14"/>
      <c r="AG531" s="14"/>
      <c r="AH531" s="14"/>
      <c r="AI531" s="14"/>
      <c r="AJ531" s="14"/>
      <c r="AK531" s="14"/>
      <c r="AL531" s="14"/>
      <c r="AM531" s="14"/>
      <c r="AN531" s="14"/>
      <c r="AO531" s="14"/>
      <c r="AP531" s="14"/>
      <c r="AQ531" s="14"/>
      <c r="AR531" s="14"/>
      <c r="AS531" s="14"/>
      <c r="AT531" s="14"/>
      <c r="AU531" s="14"/>
      <c r="AV531" s="14"/>
      <c r="AW531" s="14"/>
    </row>
    <row r="532" spans="2:49" ht="12" customHeight="1">
      <c r="B532" s="14"/>
      <c r="C532" s="69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9"/>
      <c r="AC532" s="14"/>
      <c r="AD532" s="20"/>
      <c r="AE532" s="14"/>
      <c r="AF532" s="14"/>
      <c r="AG532" s="14"/>
      <c r="AH532" s="14"/>
      <c r="AI532" s="14"/>
      <c r="AJ532" s="14"/>
      <c r="AK532" s="14"/>
      <c r="AL532" s="14"/>
      <c r="AM532" s="14"/>
      <c r="AN532" s="14"/>
      <c r="AO532" s="14"/>
      <c r="AP532" s="14"/>
      <c r="AQ532" s="14"/>
      <c r="AR532" s="14"/>
      <c r="AS532" s="14"/>
      <c r="AT532" s="14"/>
      <c r="AU532" s="14"/>
      <c r="AV532" s="14"/>
      <c r="AW532" s="14"/>
    </row>
    <row r="533" spans="2:49" ht="12" customHeight="1">
      <c r="B533" s="14"/>
      <c r="C533" s="69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9"/>
      <c r="AC533" s="14"/>
      <c r="AD533" s="20"/>
      <c r="AE533" s="14"/>
      <c r="AF533" s="14"/>
      <c r="AG533" s="14"/>
      <c r="AH533" s="14"/>
      <c r="AI533" s="14"/>
      <c r="AJ533" s="14"/>
      <c r="AK533" s="14"/>
      <c r="AL533" s="14"/>
      <c r="AM533" s="14"/>
      <c r="AN533" s="14"/>
      <c r="AO533" s="14"/>
      <c r="AP533" s="14"/>
      <c r="AQ533" s="14"/>
      <c r="AR533" s="14"/>
      <c r="AS533" s="14"/>
      <c r="AT533" s="14"/>
      <c r="AU533" s="14"/>
      <c r="AV533" s="14"/>
      <c r="AW533" s="14"/>
    </row>
    <row r="534" spans="2:49" ht="12" customHeight="1">
      <c r="B534" s="14"/>
      <c r="C534" s="69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9"/>
      <c r="AC534" s="14"/>
      <c r="AD534" s="20"/>
      <c r="AE534" s="14"/>
      <c r="AF534" s="14"/>
      <c r="AG534" s="14"/>
      <c r="AH534" s="14"/>
      <c r="AI534" s="14"/>
      <c r="AJ534" s="14"/>
      <c r="AK534" s="14"/>
      <c r="AL534" s="14"/>
      <c r="AM534" s="14"/>
      <c r="AN534" s="14"/>
      <c r="AO534" s="14"/>
      <c r="AP534" s="14"/>
      <c r="AQ534" s="14"/>
      <c r="AR534" s="14"/>
      <c r="AS534" s="14"/>
      <c r="AT534" s="14"/>
      <c r="AU534" s="14"/>
      <c r="AV534" s="14"/>
      <c r="AW534" s="14"/>
    </row>
    <row r="535" spans="2:49" ht="12" customHeight="1">
      <c r="B535" s="14"/>
      <c r="C535" s="69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9"/>
      <c r="AC535" s="14"/>
      <c r="AD535" s="20"/>
      <c r="AE535" s="14"/>
      <c r="AF535" s="14"/>
      <c r="AG535" s="14"/>
      <c r="AH535" s="14"/>
      <c r="AI535" s="14"/>
      <c r="AJ535" s="14"/>
      <c r="AK535" s="14"/>
      <c r="AL535" s="14"/>
      <c r="AM535" s="14"/>
      <c r="AN535" s="14"/>
      <c r="AO535" s="14"/>
      <c r="AP535" s="14"/>
      <c r="AQ535" s="14"/>
      <c r="AR535" s="14"/>
      <c r="AS535" s="14"/>
      <c r="AT535" s="14"/>
      <c r="AU535" s="14"/>
      <c r="AV535" s="14"/>
      <c r="AW535" s="14"/>
    </row>
    <row r="536" spans="2:49" ht="12" customHeight="1">
      <c r="B536" s="14"/>
      <c r="C536" s="69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9"/>
      <c r="AC536" s="14"/>
      <c r="AD536" s="20"/>
      <c r="AE536" s="14"/>
      <c r="AF536" s="14"/>
      <c r="AG536" s="14"/>
      <c r="AH536" s="14"/>
      <c r="AI536" s="14"/>
      <c r="AJ536" s="14"/>
      <c r="AK536" s="14"/>
      <c r="AL536" s="14"/>
      <c r="AM536" s="14"/>
      <c r="AN536" s="14"/>
      <c r="AO536" s="14"/>
      <c r="AP536" s="14"/>
      <c r="AQ536" s="14"/>
      <c r="AR536" s="14"/>
      <c r="AS536" s="14"/>
      <c r="AT536" s="14"/>
      <c r="AU536" s="14"/>
      <c r="AV536" s="14"/>
      <c r="AW536" s="14"/>
    </row>
    <row r="537" spans="2:49" ht="12" customHeight="1">
      <c r="B537" s="14"/>
      <c r="C537" s="69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9"/>
      <c r="AC537" s="14"/>
      <c r="AD537" s="20"/>
      <c r="AE537" s="14"/>
      <c r="AF537" s="14"/>
      <c r="AG537" s="14"/>
      <c r="AH537" s="14"/>
      <c r="AI537" s="14"/>
      <c r="AJ537" s="14"/>
      <c r="AK537" s="14"/>
      <c r="AL537" s="14"/>
      <c r="AM537" s="14"/>
      <c r="AN537" s="14"/>
      <c r="AO537" s="14"/>
      <c r="AP537" s="14"/>
      <c r="AQ537" s="14"/>
      <c r="AR537" s="14"/>
      <c r="AS537" s="14"/>
      <c r="AT537" s="14"/>
      <c r="AU537" s="14"/>
      <c r="AV537" s="14"/>
      <c r="AW537" s="14"/>
    </row>
    <row r="538" spans="2:49" ht="12" customHeight="1">
      <c r="B538" s="14"/>
      <c r="C538" s="69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9"/>
      <c r="AC538" s="14"/>
      <c r="AD538" s="20"/>
      <c r="AE538" s="14"/>
      <c r="AF538" s="14"/>
      <c r="AG538" s="14"/>
      <c r="AH538" s="14"/>
      <c r="AI538" s="14"/>
      <c r="AJ538" s="14"/>
      <c r="AK538" s="14"/>
      <c r="AL538" s="14"/>
      <c r="AM538" s="14"/>
      <c r="AN538" s="14"/>
      <c r="AO538" s="14"/>
      <c r="AP538" s="14"/>
      <c r="AQ538" s="14"/>
      <c r="AR538" s="14"/>
      <c r="AS538" s="14"/>
      <c r="AT538" s="14"/>
      <c r="AU538" s="14"/>
      <c r="AV538" s="14"/>
      <c r="AW538" s="14"/>
    </row>
    <row r="539" spans="2:49" ht="12" customHeight="1">
      <c r="B539" s="14"/>
      <c r="C539" s="69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9"/>
      <c r="AC539" s="14"/>
      <c r="AD539" s="20"/>
      <c r="AE539" s="14"/>
      <c r="AF539" s="14"/>
      <c r="AG539" s="14"/>
      <c r="AH539" s="14"/>
      <c r="AI539" s="14"/>
      <c r="AJ539" s="14"/>
      <c r="AK539" s="14"/>
      <c r="AL539" s="14"/>
      <c r="AM539" s="14"/>
      <c r="AN539" s="14"/>
      <c r="AO539" s="14"/>
      <c r="AP539" s="14"/>
      <c r="AQ539" s="14"/>
      <c r="AR539" s="14"/>
      <c r="AS539" s="14"/>
      <c r="AT539" s="14"/>
      <c r="AU539" s="14"/>
      <c r="AV539" s="14"/>
      <c r="AW539" s="14"/>
    </row>
    <row r="540" spans="2:49" ht="12" customHeight="1">
      <c r="B540" s="14"/>
      <c r="C540" s="69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9"/>
      <c r="AC540" s="14"/>
      <c r="AD540" s="20"/>
      <c r="AE540" s="14"/>
      <c r="AF540" s="14"/>
      <c r="AG540" s="14"/>
      <c r="AH540" s="14"/>
      <c r="AI540" s="14"/>
      <c r="AJ540" s="14"/>
      <c r="AK540" s="14"/>
      <c r="AL540" s="14"/>
      <c r="AM540" s="14"/>
      <c r="AN540" s="14"/>
      <c r="AO540" s="14"/>
      <c r="AP540" s="14"/>
      <c r="AQ540" s="14"/>
      <c r="AR540" s="14"/>
      <c r="AS540" s="14"/>
      <c r="AT540" s="14"/>
      <c r="AU540" s="14"/>
      <c r="AV540" s="14"/>
      <c r="AW540" s="14"/>
    </row>
    <row r="541" spans="2:49" ht="12" customHeight="1">
      <c r="B541" s="14"/>
      <c r="C541" s="69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9"/>
      <c r="AC541" s="14"/>
      <c r="AD541" s="20"/>
      <c r="AE541" s="14"/>
      <c r="AF541" s="14"/>
      <c r="AG541" s="14"/>
      <c r="AH541" s="14"/>
      <c r="AI541" s="14"/>
      <c r="AJ541" s="14"/>
      <c r="AK541" s="14"/>
      <c r="AL541" s="14"/>
      <c r="AM541" s="14"/>
      <c r="AN541" s="14"/>
      <c r="AO541" s="14"/>
      <c r="AP541" s="14"/>
      <c r="AQ541" s="14"/>
      <c r="AR541" s="14"/>
      <c r="AS541" s="14"/>
      <c r="AT541" s="14"/>
      <c r="AU541" s="14"/>
      <c r="AV541" s="14"/>
      <c r="AW541" s="14"/>
    </row>
    <row r="542" spans="2:49" ht="12" customHeight="1">
      <c r="B542" s="14"/>
      <c r="C542" s="69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9"/>
      <c r="AC542" s="14"/>
      <c r="AD542" s="20"/>
      <c r="AE542" s="14"/>
      <c r="AF542" s="14"/>
      <c r="AG542" s="14"/>
      <c r="AH542" s="14"/>
      <c r="AI542" s="14"/>
      <c r="AJ542" s="14"/>
      <c r="AK542" s="14"/>
      <c r="AL542" s="14"/>
      <c r="AM542" s="14"/>
      <c r="AN542" s="14"/>
      <c r="AO542" s="14"/>
      <c r="AP542" s="14"/>
      <c r="AQ542" s="14"/>
      <c r="AR542" s="14"/>
      <c r="AS542" s="14"/>
      <c r="AT542" s="14"/>
      <c r="AU542" s="14"/>
      <c r="AV542" s="14"/>
      <c r="AW542" s="14"/>
    </row>
    <row r="543" spans="2:49" ht="12" customHeight="1">
      <c r="B543" s="14"/>
      <c r="C543" s="69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9"/>
      <c r="AC543" s="14"/>
      <c r="AD543" s="20"/>
      <c r="AE543" s="14"/>
      <c r="AF543" s="14"/>
      <c r="AG543" s="14"/>
      <c r="AH543" s="14"/>
      <c r="AI543" s="14"/>
      <c r="AJ543" s="14"/>
      <c r="AK543" s="14"/>
      <c r="AL543" s="14"/>
      <c r="AM543" s="14"/>
      <c r="AN543" s="14"/>
      <c r="AO543" s="14"/>
      <c r="AP543" s="14"/>
      <c r="AQ543" s="14"/>
      <c r="AR543" s="14"/>
      <c r="AS543" s="14"/>
      <c r="AT543" s="14"/>
      <c r="AU543" s="14"/>
      <c r="AV543" s="14"/>
      <c r="AW543" s="14"/>
    </row>
    <row r="544" spans="2:49" ht="12" customHeight="1">
      <c r="B544" s="14"/>
      <c r="C544" s="69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9"/>
      <c r="AC544" s="14"/>
      <c r="AD544" s="20"/>
      <c r="AE544" s="14"/>
      <c r="AF544" s="14"/>
      <c r="AG544" s="14"/>
      <c r="AH544" s="14"/>
      <c r="AI544" s="14"/>
      <c r="AJ544" s="14"/>
      <c r="AK544" s="14"/>
      <c r="AL544" s="14"/>
      <c r="AM544" s="14"/>
      <c r="AN544" s="14"/>
      <c r="AO544" s="14"/>
      <c r="AP544" s="14"/>
      <c r="AQ544" s="14"/>
      <c r="AR544" s="14"/>
      <c r="AS544" s="14"/>
      <c r="AT544" s="14"/>
      <c r="AU544" s="14"/>
      <c r="AV544" s="14"/>
      <c r="AW544" s="14"/>
    </row>
    <row r="545" spans="2:49" ht="12" customHeight="1">
      <c r="B545" s="14"/>
      <c r="C545" s="69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9"/>
      <c r="AC545" s="14"/>
      <c r="AD545" s="20"/>
      <c r="AE545" s="14"/>
      <c r="AF545" s="14"/>
      <c r="AG545" s="14"/>
      <c r="AH545" s="14"/>
      <c r="AI545" s="14"/>
      <c r="AJ545" s="14"/>
      <c r="AK545" s="14"/>
      <c r="AL545" s="14"/>
      <c r="AM545" s="14"/>
      <c r="AN545" s="14"/>
      <c r="AO545" s="14"/>
      <c r="AP545" s="14"/>
      <c r="AQ545" s="14"/>
      <c r="AR545" s="14"/>
      <c r="AS545" s="14"/>
      <c r="AT545" s="14"/>
      <c r="AU545" s="14"/>
      <c r="AV545" s="14"/>
      <c r="AW545" s="14"/>
    </row>
    <row r="546" spans="2:49" ht="12" customHeight="1">
      <c r="B546" s="14"/>
      <c r="C546" s="69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9"/>
      <c r="AC546" s="14"/>
      <c r="AD546" s="20"/>
      <c r="AE546" s="14"/>
      <c r="AF546" s="14"/>
      <c r="AG546" s="14"/>
      <c r="AH546" s="14"/>
      <c r="AI546" s="14"/>
      <c r="AJ546" s="14"/>
      <c r="AK546" s="14"/>
      <c r="AL546" s="14"/>
      <c r="AM546" s="14"/>
      <c r="AN546" s="14"/>
      <c r="AO546" s="14"/>
      <c r="AP546" s="14"/>
      <c r="AQ546" s="14"/>
      <c r="AR546" s="14"/>
      <c r="AS546" s="14"/>
      <c r="AT546" s="14"/>
      <c r="AU546" s="14"/>
      <c r="AV546" s="14"/>
      <c r="AW546" s="14"/>
    </row>
    <row r="547" spans="2:49" ht="12" customHeight="1">
      <c r="B547" s="14"/>
      <c r="C547" s="69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9"/>
      <c r="AC547" s="14"/>
      <c r="AD547" s="20"/>
      <c r="AE547" s="14"/>
      <c r="AF547" s="14"/>
      <c r="AG547" s="14"/>
      <c r="AH547" s="14"/>
      <c r="AI547" s="14"/>
      <c r="AJ547" s="14"/>
      <c r="AK547" s="14"/>
      <c r="AL547" s="14"/>
      <c r="AM547" s="14"/>
      <c r="AN547" s="14"/>
      <c r="AO547" s="14"/>
      <c r="AP547" s="14"/>
      <c r="AQ547" s="14"/>
      <c r="AR547" s="14"/>
      <c r="AS547" s="14"/>
      <c r="AT547" s="14"/>
      <c r="AU547" s="14"/>
      <c r="AV547" s="14"/>
      <c r="AW547" s="14"/>
    </row>
    <row r="548" spans="2:49" ht="12" customHeight="1">
      <c r="B548" s="14"/>
      <c r="C548" s="69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9"/>
      <c r="AC548" s="14"/>
      <c r="AD548" s="20"/>
      <c r="AE548" s="14"/>
      <c r="AF548" s="14"/>
      <c r="AG548" s="14"/>
      <c r="AH548" s="14"/>
      <c r="AI548" s="14"/>
      <c r="AJ548" s="14"/>
      <c r="AK548" s="14"/>
      <c r="AL548" s="14"/>
      <c r="AM548" s="14"/>
      <c r="AN548" s="14"/>
      <c r="AO548" s="14"/>
      <c r="AP548" s="14"/>
      <c r="AQ548" s="14"/>
      <c r="AR548" s="14"/>
      <c r="AS548" s="14"/>
      <c r="AT548" s="14"/>
      <c r="AU548" s="14"/>
      <c r="AV548" s="14"/>
      <c r="AW548" s="14"/>
    </row>
    <row r="549" spans="2:49" ht="12" customHeight="1">
      <c r="B549" s="14"/>
      <c r="C549" s="69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9"/>
      <c r="AC549" s="14"/>
      <c r="AD549" s="20"/>
      <c r="AE549" s="14"/>
      <c r="AF549" s="14"/>
      <c r="AG549" s="14"/>
      <c r="AH549" s="14"/>
      <c r="AI549" s="14"/>
      <c r="AJ549" s="14"/>
      <c r="AK549" s="14"/>
      <c r="AL549" s="14"/>
      <c r="AM549" s="14"/>
      <c r="AN549" s="14"/>
      <c r="AO549" s="14"/>
      <c r="AP549" s="14"/>
      <c r="AQ549" s="14"/>
      <c r="AR549" s="14"/>
      <c r="AS549" s="14"/>
      <c r="AT549" s="14"/>
      <c r="AU549" s="14"/>
      <c r="AV549" s="14"/>
      <c r="AW549" s="14"/>
    </row>
    <row r="550" spans="2:49" ht="12" customHeight="1">
      <c r="B550" s="14"/>
      <c r="C550" s="69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9"/>
      <c r="AC550" s="14"/>
      <c r="AD550" s="20"/>
      <c r="AE550" s="14"/>
      <c r="AF550" s="14"/>
      <c r="AG550" s="14"/>
      <c r="AH550" s="14"/>
      <c r="AI550" s="14"/>
      <c r="AJ550" s="14"/>
      <c r="AK550" s="14"/>
      <c r="AL550" s="14"/>
      <c r="AM550" s="14"/>
      <c r="AN550" s="14"/>
      <c r="AO550" s="14"/>
      <c r="AP550" s="14"/>
      <c r="AQ550" s="14"/>
      <c r="AR550" s="14"/>
      <c r="AS550" s="14"/>
      <c r="AT550" s="14"/>
      <c r="AU550" s="14"/>
      <c r="AV550" s="14"/>
      <c r="AW550" s="14"/>
    </row>
    <row r="551" spans="2:49" ht="12" customHeight="1">
      <c r="B551" s="14"/>
      <c r="C551" s="69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9"/>
      <c r="AC551" s="14"/>
      <c r="AD551" s="20"/>
      <c r="AE551" s="14"/>
      <c r="AF551" s="14"/>
      <c r="AG551" s="14"/>
      <c r="AH551" s="14"/>
      <c r="AI551" s="14"/>
      <c r="AJ551" s="14"/>
      <c r="AK551" s="14"/>
      <c r="AL551" s="14"/>
      <c r="AM551" s="14"/>
      <c r="AN551" s="14"/>
      <c r="AO551" s="14"/>
      <c r="AP551" s="14"/>
      <c r="AQ551" s="14"/>
      <c r="AR551" s="14"/>
      <c r="AS551" s="14"/>
      <c r="AT551" s="14"/>
      <c r="AU551" s="14"/>
      <c r="AV551" s="14"/>
      <c r="AW551" s="14"/>
    </row>
    <row r="552" spans="2:49" ht="12" customHeight="1">
      <c r="B552" s="14"/>
      <c r="C552" s="69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9"/>
      <c r="AC552" s="14"/>
      <c r="AD552" s="20"/>
      <c r="AE552" s="14"/>
      <c r="AF552" s="14"/>
      <c r="AG552" s="14"/>
      <c r="AH552" s="14"/>
      <c r="AI552" s="14"/>
      <c r="AJ552" s="14"/>
      <c r="AK552" s="14"/>
      <c r="AL552" s="14"/>
      <c r="AM552" s="14"/>
      <c r="AN552" s="14"/>
      <c r="AO552" s="14"/>
      <c r="AP552" s="14"/>
      <c r="AQ552" s="14"/>
      <c r="AR552" s="14"/>
      <c r="AS552" s="14"/>
      <c r="AT552" s="14"/>
      <c r="AU552" s="14"/>
      <c r="AV552" s="14"/>
      <c r="AW552" s="14"/>
    </row>
    <row r="553" spans="2:49" ht="12" customHeight="1">
      <c r="B553" s="14"/>
      <c r="C553" s="69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9"/>
      <c r="AC553" s="14"/>
      <c r="AD553" s="20"/>
      <c r="AE553" s="14"/>
      <c r="AF553" s="14"/>
      <c r="AG553" s="14"/>
      <c r="AH553" s="14"/>
      <c r="AI553" s="14"/>
      <c r="AJ553" s="14"/>
      <c r="AK553" s="14"/>
      <c r="AL553" s="14"/>
      <c r="AM553" s="14"/>
      <c r="AN553" s="14"/>
      <c r="AO553" s="14"/>
      <c r="AP553" s="14"/>
      <c r="AQ553" s="14"/>
      <c r="AR553" s="14"/>
      <c r="AS553" s="14"/>
      <c r="AT553" s="14"/>
      <c r="AU553" s="14"/>
      <c r="AV553" s="14"/>
      <c r="AW553" s="14"/>
    </row>
    <row r="554" spans="2:49" ht="12" customHeight="1">
      <c r="B554" s="14"/>
      <c r="C554" s="69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9"/>
      <c r="AC554" s="14"/>
      <c r="AD554" s="20"/>
      <c r="AE554" s="14"/>
      <c r="AF554" s="14"/>
      <c r="AG554" s="14"/>
      <c r="AH554" s="14"/>
      <c r="AI554" s="14"/>
      <c r="AJ554" s="14"/>
      <c r="AK554" s="14"/>
      <c r="AL554" s="14"/>
      <c r="AM554" s="14"/>
      <c r="AN554" s="14"/>
      <c r="AO554" s="14"/>
      <c r="AP554" s="14"/>
      <c r="AQ554" s="14"/>
      <c r="AR554" s="14"/>
      <c r="AS554" s="14"/>
      <c r="AT554" s="14"/>
      <c r="AU554" s="14"/>
      <c r="AV554" s="14"/>
      <c r="AW554" s="14"/>
    </row>
    <row r="555" spans="2:49" ht="12" customHeight="1">
      <c r="B555" s="14"/>
      <c r="C555" s="69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9"/>
      <c r="AC555" s="14"/>
      <c r="AD555" s="20"/>
      <c r="AE555" s="14"/>
      <c r="AF555" s="14"/>
      <c r="AG555" s="14"/>
      <c r="AH555" s="14"/>
      <c r="AI555" s="14"/>
      <c r="AJ555" s="14"/>
      <c r="AK555" s="14"/>
      <c r="AL555" s="14"/>
      <c r="AM555" s="14"/>
      <c r="AN555" s="14"/>
      <c r="AO555" s="14"/>
      <c r="AP555" s="14"/>
      <c r="AQ555" s="14"/>
      <c r="AR555" s="14"/>
      <c r="AS555" s="14"/>
      <c r="AT555" s="14"/>
      <c r="AU555" s="14"/>
      <c r="AV555" s="14"/>
      <c r="AW555" s="14"/>
    </row>
    <row r="556" spans="2:49" ht="12" customHeight="1">
      <c r="B556" s="14"/>
      <c r="C556" s="69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9"/>
      <c r="AC556" s="14"/>
      <c r="AD556" s="20"/>
      <c r="AE556" s="14"/>
      <c r="AF556" s="14"/>
      <c r="AG556" s="14"/>
      <c r="AH556" s="14"/>
      <c r="AI556" s="14"/>
      <c r="AJ556" s="14"/>
      <c r="AK556" s="14"/>
      <c r="AL556" s="14"/>
      <c r="AM556" s="14"/>
      <c r="AN556" s="14"/>
      <c r="AO556" s="14"/>
      <c r="AP556" s="14"/>
      <c r="AQ556" s="14"/>
      <c r="AR556" s="14"/>
      <c r="AS556" s="14"/>
      <c r="AT556" s="14"/>
      <c r="AU556" s="14"/>
      <c r="AV556" s="14"/>
      <c r="AW556" s="14"/>
    </row>
    <row r="557" spans="2:49" ht="12" customHeight="1">
      <c r="B557" s="14"/>
      <c r="C557" s="69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9"/>
      <c r="AC557" s="14"/>
      <c r="AD557" s="20"/>
      <c r="AE557" s="14"/>
      <c r="AF557" s="14"/>
      <c r="AG557" s="14"/>
      <c r="AH557" s="14"/>
      <c r="AI557" s="14"/>
      <c r="AJ557" s="14"/>
      <c r="AK557" s="14"/>
      <c r="AL557" s="14"/>
      <c r="AM557" s="14"/>
      <c r="AN557" s="14"/>
      <c r="AO557" s="14"/>
      <c r="AP557" s="14"/>
      <c r="AQ557" s="14"/>
      <c r="AR557" s="14"/>
      <c r="AS557" s="14"/>
      <c r="AT557" s="14"/>
      <c r="AU557" s="14"/>
      <c r="AV557" s="14"/>
      <c r="AW557" s="14"/>
    </row>
    <row r="558" spans="2:49" ht="12" customHeight="1">
      <c r="B558" s="14"/>
      <c r="C558" s="69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9"/>
      <c r="AC558" s="14"/>
      <c r="AD558" s="20"/>
      <c r="AE558" s="14"/>
      <c r="AF558" s="14"/>
      <c r="AG558" s="14"/>
      <c r="AH558" s="14"/>
      <c r="AI558" s="14"/>
      <c r="AJ558" s="14"/>
      <c r="AK558" s="14"/>
      <c r="AL558" s="14"/>
      <c r="AM558" s="14"/>
      <c r="AN558" s="14"/>
      <c r="AO558" s="14"/>
      <c r="AP558" s="14"/>
      <c r="AQ558" s="14"/>
      <c r="AR558" s="14"/>
      <c r="AS558" s="14"/>
      <c r="AT558" s="14"/>
      <c r="AU558" s="14"/>
      <c r="AV558" s="14"/>
      <c r="AW558" s="14"/>
    </row>
    <row r="559" spans="2:49" ht="12" customHeight="1">
      <c r="B559" s="14"/>
      <c r="C559" s="69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9"/>
      <c r="AC559" s="14"/>
      <c r="AD559" s="20"/>
      <c r="AE559" s="14"/>
      <c r="AF559" s="14"/>
      <c r="AG559" s="14"/>
      <c r="AH559" s="14"/>
      <c r="AI559" s="14"/>
      <c r="AJ559" s="14"/>
      <c r="AK559" s="14"/>
      <c r="AL559" s="14"/>
      <c r="AM559" s="14"/>
      <c r="AN559" s="14"/>
      <c r="AO559" s="14"/>
      <c r="AP559" s="14"/>
      <c r="AQ559" s="14"/>
      <c r="AR559" s="14"/>
      <c r="AS559" s="14"/>
      <c r="AT559" s="14"/>
      <c r="AU559" s="14"/>
      <c r="AV559" s="14"/>
      <c r="AW559" s="14"/>
    </row>
    <row r="560" spans="2:49" ht="12" customHeight="1">
      <c r="B560" s="14"/>
      <c r="C560" s="69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9"/>
      <c r="AC560" s="14"/>
      <c r="AD560" s="20"/>
      <c r="AE560" s="14"/>
      <c r="AF560" s="14"/>
      <c r="AG560" s="14"/>
      <c r="AH560" s="14"/>
      <c r="AI560" s="14"/>
      <c r="AJ560" s="14"/>
      <c r="AK560" s="14"/>
      <c r="AL560" s="14"/>
      <c r="AM560" s="14"/>
      <c r="AN560" s="14"/>
      <c r="AO560" s="14"/>
      <c r="AP560" s="14"/>
      <c r="AQ560" s="14"/>
      <c r="AR560" s="14"/>
      <c r="AS560" s="14"/>
      <c r="AT560" s="14"/>
      <c r="AU560" s="14"/>
      <c r="AV560" s="14"/>
      <c r="AW560" s="14"/>
    </row>
    <row r="561" spans="2:49" ht="12" customHeight="1">
      <c r="B561" s="14"/>
      <c r="C561" s="69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9"/>
      <c r="AC561" s="14"/>
      <c r="AD561" s="20"/>
      <c r="AE561" s="14"/>
      <c r="AF561" s="14"/>
      <c r="AG561" s="14"/>
      <c r="AH561" s="14"/>
      <c r="AI561" s="14"/>
      <c r="AJ561" s="14"/>
      <c r="AK561" s="14"/>
      <c r="AL561" s="14"/>
      <c r="AM561" s="14"/>
      <c r="AN561" s="14"/>
      <c r="AO561" s="14"/>
      <c r="AP561" s="14"/>
      <c r="AQ561" s="14"/>
      <c r="AR561" s="14"/>
      <c r="AS561" s="14"/>
      <c r="AT561" s="14"/>
      <c r="AU561" s="14"/>
      <c r="AV561" s="14"/>
      <c r="AW561" s="14"/>
    </row>
    <row r="562" spans="2:49" ht="12" customHeight="1">
      <c r="B562" s="14"/>
      <c r="C562" s="69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9"/>
      <c r="AC562" s="14"/>
      <c r="AD562" s="20"/>
      <c r="AE562" s="14"/>
      <c r="AF562" s="14"/>
      <c r="AG562" s="14"/>
      <c r="AH562" s="14"/>
      <c r="AI562" s="14"/>
      <c r="AJ562" s="14"/>
      <c r="AK562" s="14"/>
      <c r="AL562" s="14"/>
      <c r="AM562" s="14"/>
      <c r="AN562" s="14"/>
      <c r="AO562" s="14"/>
      <c r="AP562" s="14"/>
      <c r="AQ562" s="14"/>
      <c r="AR562" s="14"/>
      <c r="AS562" s="14"/>
      <c r="AT562" s="14"/>
      <c r="AU562" s="14"/>
      <c r="AV562" s="14"/>
      <c r="AW562" s="14"/>
    </row>
    <row r="563" spans="2:49" ht="12" customHeight="1">
      <c r="B563" s="14"/>
      <c r="C563" s="69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9"/>
      <c r="AC563" s="14"/>
      <c r="AD563" s="20"/>
      <c r="AE563" s="14"/>
      <c r="AF563" s="14"/>
      <c r="AG563" s="14"/>
      <c r="AH563" s="14"/>
      <c r="AI563" s="14"/>
      <c r="AJ563" s="14"/>
      <c r="AK563" s="14"/>
      <c r="AL563" s="14"/>
      <c r="AM563" s="14"/>
      <c r="AN563" s="14"/>
      <c r="AO563" s="14"/>
      <c r="AP563" s="14"/>
      <c r="AQ563" s="14"/>
      <c r="AR563" s="14"/>
      <c r="AS563" s="14"/>
      <c r="AT563" s="14"/>
      <c r="AU563" s="14"/>
      <c r="AV563" s="14"/>
      <c r="AW563" s="14"/>
    </row>
    <row r="564" spans="2:49" ht="12" customHeight="1">
      <c r="B564" s="14"/>
      <c r="C564" s="69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9"/>
      <c r="AC564" s="14"/>
      <c r="AD564" s="20"/>
      <c r="AE564" s="14"/>
      <c r="AF564" s="14"/>
      <c r="AG564" s="14"/>
      <c r="AH564" s="14"/>
      <c r="AI564" s="14"/>
      <c r="AJ564" s="14"/>
      <c r="AK564" s="14"/>
      <c r="AL564" s="14"/>
      <c r="AM564" s="14"/>
      <c r="AN564" s="14"/>
      <c r="AO564" s="14"/>
      <c r="AP564" s="14"/>
      <c r="AQ564" s="14"/>
      <c r="AR564" s="14"/>
      <c r="AS564" s="14"/>
      <c r="AT564" s="14"/>
      <c r="AU564" s="14"/>
      <c r="AV564" s="14"/>
      <c r="AW564" s="14"/>
    </row>
    <row r="565" spans="2:49" ht="12" customHeight="1">
      <c r="B565" s="14"/>
      <c r="C565" s="69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9"/>
      <c r="AC565" s="14"/>
      <c r="AD565" s="20"/>
      <c r="AE565" s="14"/>
      <c r="AF565" s="14"/>
      <c r="AG565" s="14"/>
      <c r="AH565" s="14"/>
      <c r="AI565" s="14"/>
      <c r="AJ565" s="14"/>
      <c r="AK565" s="14"/>
      <c r="AL565" s="14"/>
      <c r="AM565" s="14"/>
      <c r="AN565" s="14"/>
      <c r="AO565" s="14"/>
      <c r="AP565" s="14"/>
      <c r="AQ565" s="14"/>
      <c r="AR565" s="14"/>
      <c r="AS565" s="14"/>
      <c r="AT565" s="14"/>
      <c r="AU565" s="14"/>
      <c r="AV565" s="14"/>
      <c r="AW565" s="14"/>
    </row>
    <row r="566" spans="2:49" ht="12" customHeight="1">
      <c r="B566" s="14"/>
      <c r="C566" s="69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9"/>
      <c r="AC566" s="14"/>
      <c r="AD566" s="20"/>
      <c r="AE566" s="14"/>
      <c r="AF566" s="14"/>
      <c r="AG566" s="14"/>
      <c r="AH566" s="14"/>
      <c r="AI566" s="14"/>
      <c r="AJ566" s="14"/>
      <c r="AK566" s="14"/>
      <c r="AL566" s="14"/>
      <c r="AM566" s="14"/>
      <c r="AN566" s="14"/>
      <c r="AO566" s="14"/>
      <c r="AP566" s="14"/>
      <c r="AQ566" s="14"/>
      <c r="AR566" s="14"/>
      <c r="AS566" s="14"/>
      <c r="AT566" s="14"/>
      <c r="AU566" s="14"/>
      <c r="AV566" s="14"/>
      <c r="AW566" s="14"/>
    </row>
    <row r="567" spans="2:49" ht="12" customHeight="1">
      <c r="B567" s="14"/>
      <c r="C567" s="69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  <c r="AA567" s="14"/>
      <c r="AB567" s="19"/>
      <c r="AC567" s="14"/>
      <c r="AD567" s="20"/>
      <c r="AE567" s="14"/>
      <c r="AF567" s="14"/>
      <c r="AG567" s="14"/>
      <c r="AH567" s="14"/>
      <c r="AI567" s="14"/>
      <c r="AJ567" s="14"/>
      <c r="AK567" s="14"/>
      <c r="AL567" s="14"/>
      <c r="AM567" s="14"/>
      <c r="AN567" s="14"/>
      <c r="AO567" s="14"/>
      <c r="AP567" s="14"/>
      <c r="AQ567" s="14"/>
      <c r="AR567" s="14"/>
      <c r="AS567" s="14"/>
      <c r="AT567" s="14"/>
      <c r="AU567" s="14"/>
      <c r="AV567" s="14"/>
      <c r="AW567" s="14"/>
    </row>
    <row r="568" spans="2:49" ht="12" customHeight="1">
      <c r="B568" s="14"/>
      <c r="C568" s="69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  <c r="AA568" s="14"/>
      <c r="AB568" s="19"/>
      <c r="AC568" s="14"/>
      <c r="AD568" s="20"/>
      <c r="AE568" s="14"/>
      <c r="AF568" s="14"/>
      <c r="AG568" s="14"/>
      <c r="AH568" s="14"/>
      <c r="AI568" s="14"/>
      <c r="AJ568" s="14"/>
      <c r="AK568" s="14"/>
      <c r="AL568" s="14"/>
      <c r="AM568" s="14"/>
      <c r="AN568" s="14"/>
      <c r="AO568" s="14"/>
      <c r="AP568" s="14"/>
      <c r="AQ568" s="14"/>
      <c r="AR568" s="14"/>
      <c r="AS568" s="14"/>
      <c r="AT568" s="14"/>
      <c r="AU568" s="14"/>
      <c r="AV568" s="14"/>
      <c r="AW568" s="14"/>
    </row>
    <row r="569" spans="2:49" ht="12" customHeight="1">
      <c r="B569" s="14"/>
      <c r="C569" s="69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  <c r="AA569" s="14"/>
      <c r="AB569" s="19"/>
      <c r="AC569" s="14"/>
      <c r="AD569" s="20"/>
      <c r="AE569" s="14"/>
      <c r="AF569" s="14"/>
      <c r="AG569" s="14"/>
      <c r="AH569" s="14"/>
      <c r="AI569" s="14"/>
      <c r="AJ569" s="14"/>
      <c r="AK569" s="14"/>
      <c r="AL569" s="14"/>
      <c r="AM569" s="14"/>
      <c r="AN569" s="14"/>
      <c r="AO569" s="14"/>
      <c r="AP569" s="14"/>
      <c r="AQ569" s="14"/>
      <c r="AR569" s="14"/>
      <c r="AS569" s="14"/>
      <c r="AT569" s="14"/>
      <c r="AU569" s="14"/>
      <c r="AV569" s="14"/>
      <c r="AW569" s="14"/>
    </row>
    <row r="570" spans="2:49" ht="12" customHeight="1">
      <c r="B570" s="14"/>
      <c r="C570" s="69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  <c r="AA570" s="14"/>
      <c r="AB570" s="19"/>
      <c r="AC570" s="14"/>
      <c r="AD570" s="20"/>
      <c r="AE570" s="14"/>
      <c r="AF570" s="14"/>
      <c r="AG570" s="14"/>
      <c r="AH570" s="14"/>
      <c r="AI570" s="14"/>
      <c r="AJ570" s="14"/>
      <c r="AK570" s="14"/>
      <c r="AL570" s="14"/>
      <c r="AM570" s="14"/>
      <c r="AN570" s="14"/>
      <c r="AO570" s="14"/>
      <c r="AP570" s="14"/>
      <c r="AQ570" s="14"/>
      <c r="AR570" s="14"/>
      <c r="AS570" s="14"/>
      <c r="AT570" s="14"/>
      <c r="AU570" s="14"/>
      <c r="AV570" s="14"/>
      <c r="AW570" s="14"/>
    </row>
    <row r="571" spans="2:49" ht="12" customHeight="1">
      <c r="B571" s="14"/>
      <c r="C571" s="69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  <c r="AA571" s="14"/>
      <c r="AB571" s="19"/>
      <c r="AC571" s="14"/>
      <c r="AD571" s="20"/>
      <c r="AE571" s="14"/>
      <c r="AF571" s="14"/>
      <c r="AG571" s="14"/>
      <c r="AH571" s="14"/>
      <c r="AI571" s="14"/>
      <c r="AJ571" s="14"/>
      <c r="AK571" s="14"/>
      <c r="AL571" s="14"/>
      <c r="AM571" s="14"/>
      <c r="AN571" s="14"/>
      <c r="AO571" s="14"/>
      <c r="AP571" s="14"/>
      <c r="AQ571" s="14"/>
      <c r="AR571" s="14"/>
      <c r="AS571" s="14"/>
      <c r="AT571" s="14"/>
      <c r="AU571" s="14"/>
      <c r="AV571" s="14"/>
      <c r="AW571" s="14"/>
    </row>
    <row r="572" spans="2:49" ht="12" customHeight="1">
      <c r="B572" s="14"/>
      <c r="C572" s="69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  <c r="AA572" s="14"/>
      <c r="AB572" s="19"/>
      <c r="AC572" s="14"/>
      <c r="AD572" s="20"/>
      <c r="AE572" s="14"/>
      <c r="AF572" s="14"/>
      <c r="AG572" s="14"/>
      <c r="AH572" s="14"/>
      <c r="AI572" s="14"/>
      <c r="AJ572" s="14"/>
      <c r="AK572" s="14"/>
      <c r="AL572" s="14"/>
      <c r="AM572" s="14"/>
      <c r="AN572" s="14"/>
      <c r="AO572" s="14"/>
      <c r="AP572" s="14"/>
      <c r="AQ572" s="14"/>
      <c r="AR572" s="14"/>
      <c r="AS572" s="14"/>
      <c r="AT572" s="14"/>
      <c r="AU572" s="14"/>
      <c r="AV572" s="14"/>
      <c r="AW572" s="14"/>
    </row>
    <row r="573" spans="2:49" ht="12" customHeight="1">
      <c r="B573" s="14"/>
      <c r="C573" s="69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  <c r="AA573" s="14"/>
      <c r="AB573" s="19"/>
      <c r="AC573" s="14"/>
      <c r="AD573" s="20"/>
      <c r="AE573" s="14"/>
      <c r="AF573" s="14"/>
      <c r="AG573" s="14"/>
      <c r="AH573" s="14"/>
      <c r="AI573" s="14"/>
      <c r="AJ573" s="14"/>
      <c r="AK573" s="14"/>
      <c r="AL573" s="14"/>
      <c r="AM573" s="14"/>
      <c r="AN573" s="14"/>
      <c r="AO573" s="14"/>
      <c r="AP573" s="14"/>
      <c r="AQ573" s="14"/>
      <c r="AR573" s="14"/>
      <c r="AS573" s="14"/>
      <c r="AT573" s="14"/>
      <c r="AU573" s="14"/>
      <c r="AV573" s="14"/>
      <c r="AW573" s="14"/>
    </row>
    <row r="574" spans="2:49" ht="12" customHeight="1">
      <c r="B574" s="14"/>
      <c r="C574" s="69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  <c r="AA574" s="14"/>
      <c r="AB574" s="19"/>
      <c r="AC574" s="14"/>
      <c r="AD574" s="20"/>
      <c r="AE574" s="14"/>
      <c r="AF574" s="14"/>
      <c r="AG574" s="14"/>
      <c r="AH574" s="14"/>
      <c r="AI574" s="14"/>
      <c r="AJ574" s="14"/>
      <c r="AK574" s="14"/>
      <c r="AL574" s="14"/>
      <c r="AM574" s="14"/>
      <c r="AN574" s="14"/>
      <c r="AO574" s="14"/>
      <c r="AP574" s="14"/>
      <c r="AQ574" s="14"/>
      <c r="AR574" s="14"/>
      <c r="AS574" s="14"/>
      <c r="AT574" s="14"/>
      <c r="AU574" s="14"/>
      <c r="AV574" s="14"/>
      <c r="AW574" s="14"/>
    </row>
    <row r="575" spans="2:49" ht="12" customHeight="1">
      <c r="B575" s="14"/>
      <c r="C575" s="69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  <c r="AA575" s="14"/>
      <c r="AB575" s="19"/>
      <c r="AC575" s="14"/>
      <c r="AD575" s="20"/>
      <c r="AE575" s="14"/>
      <c r="AF575" s="14"/>
      <c r="AG575" s="14"/>
      <c r="AH575" s="14"/>
      <c r="AI575" s="14"/>
      <c r="AJ575" s="14"/>
      <c r="AK575" s="14"/>
      <c r="AL575" s="14"/>
      <c r="AM575" s="14"/>
      <c r="AN575" s="14"/>
      <c r="AO575" s="14"/>
      <c r="AP575" s="14"/>
      <c r="AQ575" s="14"/>
      <c r="AR575" s="14"/>
      <c r="AS575" s="14"/>
      <c r="AT575" s="14"/>
      <c r="AU575" s="14"/>
      <c r="AV575" s="14"/>
      <c r="AW575" s="14"/>
    </row>
    <row r="576" spans="2:49" ht="12" customHeight="1">
      <c r="B576" s="14"/>
      <c r="C576" s="69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  <c r="AA576" s="14"/>
      <c r="AB576" s="19"/>
      <c r="AC576" s="14"/>
      <c r="AD576" s="20"/>
      <c r="AE576" s="14"/>
      <c r="AF576" s="14"/>
      <c r="AG576" s="14"/>
      <c r="AH576" s="14"/>
      <c r="AI576" s="14"/>
      <c r="AJ576" s="14"/>
      <c r="AK576" s="14"/>
      <c r="AL576" s="14"/>
      <c r="AM576" s="14"/>
      <c r="AN576" s="14"/>
      <c r="AO576" s="14"/>
      <c r="AP576" s="14"/>
      <c r="AQ576" s="14"/>
      <c r="AR576" s="14"/>
      <c r="AS576" s="14"/>
      <c r="AT576" s="14"/>
      <c r="AU576" s="14"/>
      <c r="AV576" s="14"/>
      <c r="AW576" s="14"/>
    </row>
    <row r="577" spans="2:49" ht="12" customHeight="1">
      <c r="B577" s="14"/>
      <c r="C577" s="69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  <c r="AA577" s="14"/>
      <c r="AB577" s="19"/>
      <c r="AC577" s="14"/>
      <c r="AD577" s="20"/>
      <c r="AE577" s="14"/>
      <c r="AF577" s="14"/>
      <c r="AG577" s="14"/>
      <c r="AH577" s="14"/>
      <c r="AI577" s="14"/>
      <c r="AJ577" s="14"/>
      <c r="AK577" s="14"/>
      <c r="AL577" s="14"/>
      <c r="AM577" s="14"/>
      <c r="AN577" s="14"/>
      <c r="AO577" s="14"/>
      <c r="AP577" s="14"/>
      <c r="AQ577" s="14"/>
      <c r="AR577" s="14"/>
      <c r="AS577" s="14"/>
      <c r="AT577" s="14"/>
      <c r="AU577" s="14"/>
      <c r="AV577" s="14"/>
      <c r="AW577" s="14"/>
    </row>
    <row r="578" spans="2:49" ht="12" customHeight="1">
      <c r="B578" s="14"/>
      <c r="C578" s="69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  <c r="AA578" s="14"/>
      <c r="AB578" s="19"/>
      <c r="AC578" s="14"/>
      <c r="AD578" s="20"/>
      <c r="AE578" s="14"/>
      <c r="AF578" s="14"/>
      <c r="AG578" s="14"/>
      <c r="AH578" s="14"/>
      <c r="AI578" s="14"/>
      <c r="AJ578" s="14"/>
      <c r="AK578" s="14"/>
      <c r="AL578" s="14"/>
      <c r="AM578" s="14"/>
      <c r="AN578" s="14"/>
      <c r="AO578" s="14"/>
      <c r="AP578" s="14"/>
      <c r="AQ578" s="14"/>
      <c r="AR578" s="14"/>
      <c r="AS578" s="14"/>
      <c r="AT578" s="14"/>
      <c r="AU578" s="14"/>
      <c r="AV578" s="14"/>
      <c r="AW578" s="14"/>
    </row>
    <row r="579" spans="2:49" ht="12" customHeight="1">
      <c r="B579" s="14"/>
      <c r="C579" s="69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  <c r="AA579" s="14"/>
      <c r="AB579" s="19"/>
      <c r="AC579" s="14"/>
      <c r="AD579" s="20"/>
      <c r="AE579" s="14"/>
      <c r="AF579" s="14"/>
      <c r="AG579" s="14"/>
      <c r="AH579" s="14"/>
      <c r="AI579" s="14"/>
      <c r="AJ579" s="14"/>
      <c r="AK579" s="14"/>
      <c r="AL579" s="14"/>
      <c r="AM579" s="14"/>
      <c r="AN579" s="14"/>
      <c r="AO579" s="14"/>
      <c r="AP579" s="14"/>
      <c r="AQ579" s="14"/>
      <c r="AR579" s="14"/>
      <c r="AS579" s="14"/>
      <c r="AT579" s="14"/>
      <c r="AU579" s="14"/>
      <c r="AV579" s="14"/>
      <c r="AW579" s="14"/>
    </row>
    <row r="580" spans="2:49" ht="12" customHeight="1">
      <c r="B580" s="14"/>
      <c r="C580" s="69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  <c r="AA580" s="14"/>
      <c r="AB580" s="19"/>
      <c r="AC580" s="14"/>
      <c r="AD580" s="20"/>
      <c r="AE580" s="14"/>
      <c r="AF580" s="14"/>
      <c r="AG580" s="14"/>
      <c r="AH580" s="14"/>
      <c r="AI580" s="14"/>
      <c r="AJ580" s="14"/>
      <c r="AK580" s="14"/>
      <c r="AL580" s="14"/>
      <c r="AM580" s="14"/>
      <c r="AN580" s="14"/>
      <c r="AO580" s="14"/>
      <c r="AP580" s="14"/>
      <c r="AQ580" s="14"/>
      <c r="AR580" s="14"/>
      <c r="AS580" s="14"/>
      <c r="AT580" s="14"/>
      <c r="AU580" s="14"/>
      <c r="AV580" s="14"/>
      <c r="AW580" s="14"/>
    </row>
    <row r="581" spans="2:49" ht="12" customHeight="1">
      <c r="B581" s="14"/>
      <c r="C581" s="69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  <c r="AA581" s="14"/>
      <c r="AB581" s="19"/>
      <c r="AC581" s="14"/>
      <c r="AD581" s="20"/>
      <c r="AE581" s="14"/>
      <c r="AF581" s="14"/>
      <c r="AG581" s="14"/>
      <c r="AH581" s="14"/>
      <c r="AI581" s="14"/>
      <c r="AJ581" s="14"/>
      <c r="AK581" s="14"/>
      <c r="AL581" s="14"/>
      <c r="AM581" s="14"/>
      <c r="AN581" s="14"/>
      <c r="AO581" s="14"/>
      <c r="AP581" s="14"/>
      <c r="AQ581" s="14"/>
      <c r="AR581" s="14"/>
      <c r="AS581" s="14"/>
      <c r="AT581" s="14"/>
      <c r="AU581" s="14"/>
      <c r="AV581" s="14"/>
      <c r="AW581" s="14"/>
    </row>
    <row r="582" spans="2:49" ht="12" customHeight="1">
      <c r="B582" s="14"/>
      <c r="C582" s="69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  <c r="AA582" s="14"/>
      <c r="AB582" s="19"/>
      <c r="AC582" s="14"/>
      <c r="AD582" s="20"/>
      <c r="AE582" s="14"/>
      <c r="AF582" s="14"/>
      <c r="AG582" s="14"/>
      <c r="AH582" s="14"/>
      <c r="AI582" s="14"/>
      <c r="AJ582" s="14"/>
      <c r="AK582" s="14"/>
      <c r="AL582" s="14"/>
      <c r="AM582" s="14"/>
      <c r="AN582" s="14"/>
      <c r="AO582" s="14"/>
      <c r="AP582" s="14"/>
      <c r="AQ582" s="14"/>
      <c r="AR582" s="14"/>
      <c r="AS582" s="14"/>
      <c r="AT582" s="14"/>
      <c r="AU582" s="14"/>
      <c r="AV582" s="14"/>
      <c r="AW582" s="14"/>
    </row>
    <row r="583" spans="2:49" ht="12" customHeight="1">
      <c r="B583" s="14"/>
      <c r="C583" s="69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  <c r="AA583" s="14"/>
      <c r="AB583" s="19"/>
      <c r="AC583" s="14"/>
      <c r="AD583" s="20"/>
      <c r="AE583" s="14"/>
      <c r="AF583" s="14"/>
      <c r="AG583" s="14"/>
      <c r="AH583" s="14"/>
      <c r="AI583" s="14"/>
      <c r="AJ583" s="14"/>
      <c r="AK583" s="14"/>
      <c r="AL583" s="14"/>
      <c r="AM583" s="14"/>
      <c r="AN583" s="14"/>
      <c r="AO583" s="14"/>
      <c r="AP583" s="14"/>
      <c r="AQ583" s="14"/>
      <c r="AR583" s="14"/>
      <c r="AS583" s="14"/>
      <c r="AT583" s="14"/>
      <c r="AU583" s="14"/>
      <c r="AV583" s="14"/>
      <c r="AW583" s="14"/>
    </row>
    <row r="584" spans="2:49" ht="12" customHeight="1">
      <c r="B584" s="14"/>
      <c r="C584" s="69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  <c r="AA584" s="14"/>
      <c r="AB584" s="19"/>
      <c r="AC584" s="14"/>
      <c r="AD584" s="20"/>
      <c r="AE584" s="14"/>
      <c r="AF584" s="14"/>
      <c r="AG584" s="14"/>
      <c r="AH584" s="14"/>
      <c r="AI584" s="14"/>
      <c r="AJ584" s="14"/>
      <c r="AK584" s="14"/>
      <c r="AL584" s="14"/>
      <c r="AM584" s="14"/>
      <c r="AN584" s="14"/>
      <c r="AO584" s="14"/>
      <c r="AP584" s="14"/>
      <c r="AQ584" s="14"/>
      <c r="AR584" s="14"/>
      <c r="AS584" s="14"/>
      <c r="AT584" s="14"/>
      <c r="AU584" s="14"/>
      <c r="AV584" s="14"/>
      <c r="AW584" s="14"/>
    </row>
    <row r="585" spans="2:49" ht="12" customHeight="1">
      <c r="B585" s="14"/>
      <c r="C585" s="69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  <c r="AA585" s="14"/>
      <c r="AB585" s="19"/>
      <c r="AC585" s="14"/>
      <c r="AD585" s="20"/>
      <c r="AE585" s="14"/>
      <c r="AF585" s="14"/>
      <c r="AG585" s="14"/>
      <c r="AH585" s="14"/>
      <c r="AI585" s="14"/>
      <c r="AJ585" s="14"/>
      <c r="AK585" s="14"/>
      <c r="AL585" s="14"/>
      <c r="AM585" s="14"/>
      <c r="AN585" s="14"/>
      <c r="AO585" s="14"/>
      <c r="AP585" s="14"/>
      <c r="AQ585" s="14"/>
      <c r="AR585" s="14"/>
      <c r="AS585" s="14"/>
      <c r="AT585" s="14"/>
      <c r="AU585" s="14"/>
      <c r="AV585" s="14"/>
      <c r="AW585" s="14"/>
    </row>
    <row r="586" spans="2:49" ht="12" customHeight="1">
      <c r="B586" s="14"/>
      <c r="C586" s="69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  <c r="AA586" s="14"/>
      <c r="AB586" s="19"/>
      <c r="AC586" s="14"/>
      <c r="AD586" s="20"/>
      <c r="AE586" s="14"/>
      <c r="AF586" s="14"/>
      <c r="AG586" s="14"/>
      <c r="AH586" s="14"/>
      <c r="AI586" s="14"/>
      <c r="AJ586" s="14"/>
      <c r="AK586" s="14"/>
      <c r="AL586" s="14"/>
      <c r="AM586" s="14"/>
      <c r="AN586" s="14"/>
      <c r="AO586" s="14"/>
      <c r="AP586" s="14"/>
      <c r="AQ586" s="14"/>
      <c r="AR586" s="14"/>
      <c r="AS586" s="14"/>
      <c r="AT586" s="14"/>
      <c r="AU586" s="14"/>
      <c r="AV586" s="14"/>
      <c r="AW586" s="14"/>
    </row>
    <row r="587" spans="2:49" ht="12" customHeight="1">
      <c r="B587" s="14"/>
      <c r="C587" s="69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  <c r="AA587" s="14"/>
      <c r="AB587" s="19"/>
      <c r="AC587" s="14"/>
      <c r="AD587" s="20"/>
      <c r="AE587" s="14"/>
      <c r="AF587" s="14"/>
      <c r="AG587" s="14"/>
      <c r="AH587" s="14"/>
      <c r="AI587" s="14"/>
      <c r="AJ587" s="14"/>
      <c r="AK587" s="14"/>
      <c r="AL587" s="14"/>
      <c r="AM587" s="14"/>
      <c r="AN587" s="14"/>
      <c r="AO587" s="14"/>
      <c r="AP587" s="14"/>
      <c r="AQ587" s="14"/>
      <c r="AR587" s="14"/>
      <c r="AS587" s="14"/>
      <c r="AT587" s="14"/>
      <c r="AU587" s="14"/>
      <c r="AV587" s="14"/>
      <c r="AW587" s="14"/>
    </row>
    <row r="588" spans="2:49" ht="12" customHeight="1">
      <c r="B588" s="14"/>
      <c r="C588" s="69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  <c r="AA588" s="14"/>
      <c r="AB588" s="19"/>
      <c r="AC588" s="14"/>
      <c r="AD588" s="20"/>
      <c r="AE588" s="14"/>
      <c r="AF588" s="14"/>
      <c r="AG588" s="14"/>
      <c r="AH588" s="14"/>
      <c r="AI588" s="14"/>
      <c r="AJ588" s="14"/>
      <c r="AK588" s="14"/>
      <c r="AL588" s="14"/>
      <c r="AM588" s="14"/>
      <c r="AN588" s="14"/>
      <c r="AO588" s="14"/>
      <c r="AP588" s="14"/>
      <c r="AQ588" s="14"/>
      <c r="AR588" s="14"/>
      <c r="AS588" s="14"/>
      <c r="AT588" s="14"/>
      <c r="AU588" s="14"/>
      <c r="AV588" s="14"/>
      <c r="AW588" s="14"/>
    </row>
    <row r="589" spans="2:49" ht="12" customHeight="1">
      <c r="B589" s="14"/>
      <c r="C589" s="69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  <c r="AA589" s="14"/>
      <c r="AB589" s="19"/>
      <c r="AC589" s="14"/>
      <c r="AD589" s="20"/>
      <c r="AE589" s="14"/>
      <c r="AF589" s="14"/>
      <c r="AG589" s="14"/>
      <c r="AH589" s="14"/>
      <c r="AI589" s="14"/>
      <c r="AJ589" s="14"/>
      <c r="AK589" s="14"/>
      <c r="AL589" s="14"/>
      <c r="AM589" s="14"/>
      <c r="AN589" s="14"/>
      <c r="AO589" s="14"/>
      <c r="AP589" s="14"/>
      <c r="AQ589" s="14"/>
      <c r="AR589" s="14"/>
      <c r="AS589" s="14"/>
      <c r="AT589" s="14"/>
      <c r="AU589" s="14"/>
      <c r="AV589" s="14"/>
      <c r="AW589" s="14"/>
    </row>
    <row r="590" spans="2:49" ht="12" customHeight="1">
      <c r="B590" s="14"/>
      <c r="C590" s="69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  <c r="AA590" s="14"/>
      <c r="AB590" s="19"/>
      <c r="AC590" s="14"/>
      <c r="AD590" s="20"/>
      <c r="AE590" s="14"/>
      <c r="AF590" s="14"/>
      <c r="AG590" s="14"/>
      <c r="AH590" s="14"/>
      <c r="AI590" s="14"/>
      <c r="AJ590" s="14"/>
      <c r="AK590" s="14"/>
      <c r="AL590" s="14"/>
      <c r="AM590" s="14"/>
      <c r="AN590" s="14"/>
      <c r="AO590" s="14"/>
      <c r="AP590" s="14"/>
      <c r="AQ590" s="14"/>
      <c r="AR590" s="14"/>
      <c r="AS590" s="14"/>
      <c r="AT590" s="14"/>
      <c r="AU590" s="14"/>
      <c r="AV590" s="14"/>
      <c r="AW590" s="14"/>
    </row>
    <row r="591" spans="2:49" ht="12" customHeight="1">
      <c r="B591" s="14"/>
      <c r="C591" s="69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  <c r="AA591" s="14"/>
      <c r="AB591" s="19"/>
      <c r="AC591" s="14"/>
      <c r="AD591" s="20"/>
      <c r="AE591" s="14"/>
      <c r="AF591" s="14"/>
      <c r="AG591" s="14"/>
      <c r="AH591" s="14"/>
      <c r="AI591" s="14"/>
      <c r="AJ591" s="14"/>
      <c r="AK591" s="14"/>
      <c r="AL591" s="14"/>
      <c r="AM591" s="14"/>
      <c r="AN591" s="14"/>
      <c r="AO591" s="14"/>
      <c r="AP591" s="14"/>
      <c r="AQ591" s="14"/>
      <c r="AR591" s="14"/>
      <c r="AS591" s="14"/>
      <c r="AT591" s="14"/>
      <c r="AU591" s="14"/>
      <c r="AV591" s="14"/>
      <c r="AW591" s="14"/>
    </row>
    <row r="592" spans="2:49" ht="12" customHeight="1">
      <c r="B592" s="14"/>
      <c r="C592" s="69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  <c r="AA592" s="14"/>
      <c r="AB592" s="19"/>
      <c r="AC592" s="14"/>
      <c r="AD592" s="20"/>
      <c r="AE592" s="14"/>
      <c r="AF592" s="14"/>
      <c r="AG592" s="14"/>
      <c r="AH592" s="14"/>
      <c r="AI592" s="14"/>
      <c r="AJ592" s="14"/>
      <c r="AK592" s="14"/>
      <c r="AL592" s="14"/>
      <c r="AM592" s="14"/>
      <c r="AN592" s="14"/>
      <c r="AO592" s="14"/>
      <c r="AP592" s="14"/>
      <c r="AQ592" s="14"/>
      <c r="AR592" s="14"/>
      <c r="AS592" s="14"/>
      <c r="AT592" s="14"/>
      <c r="AU592" s="14"/>
      <c r="AV592" s="14"/>
      <c r="AW592" s="14"/>
    </row>
    <row r="593" spans="2:49" ht="12" customHeight="1">
      <c r="B593" s="14"/>
      <c r="C593" s="69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  <c r="AA593" s="14"/>
      <c r="AB593" s="19"/>
      <c r="AC593" s="14"/>
      <c r="AD593" s="20"/>
      <c r="AE593" s="14"/>
      <c r="AF593" s="14"/>
      <c r="AG593" s="14"/>
      <c r="AH593" s="14"/>
      <c r="AI593" s="14"/>
      <c r="AJ593" s="14"/>
      <c r="AK593" s="14"/>
      <c r="AL593" s="14"/>
      <c r="AM593" s="14"/>
      <c r="AN593" s="14"/>
      <c r="AO593" s="14"/>
      <c r="AP593" s="14"/>
      <c r="AQ593" s="14"/>
      <c r="AR593" s="14"/>
      <c r="AS593" s="14"/>
      <c r="AT593" s="14"/>
      <c r="AU593" s="14"/>
      <c r="AV593" s="14"/>
      <c r="AW593" s="14"/>
    </row>
    <row r="594" spans="2:49" ht="12" customHeight="1">
      <c r="B594" s="14"/>
      <c r="C594" s="69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  <c r="AA594" s="14"/>
      <c r="AB594" s="19"/>
      <c r="AC594" s="14"/>
      <c r="AD594" s="20"/>
      <c r="AE594" s="14"/>
      <c r="AF594" s="14"/>
      <c r="AG594" s="14"/>
      <c r="AH594" s="14"/>
      <c r="AI594" s="14"/>
      <c r="AJ594" s="14"/>
      <c r="AK594" s="14"/>
      <c r="AL594" s="14"/>
      <c r="AM594" s="14"/>
      <c r="AN594" s="14"/>
      <c r="AO594" s="14"/>
      <c r="AP594" s="14"/>
      <c r="AQ594" s="14"/>
      <c r="AR594" s="14"/>
      <c r="AS594" s="14"/>
      <c r="AT594" s="14"/>
      <c r="AU594" s="14"/>
      <c r="AV594" s="14"/>
      <c r="AW594" s="14"/>
    </row>
    <row r="595" spans="2:49" ht="12" customHeight="1">
      <c r="B595" s="14"/>
      <c r="C595" s="69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  <c r="AA595" s="14"/>
      <c r="AB595" s="19"/>
      <c r="AC595" s="14"/>
      <c r="AD595" s="20"/>
      <c r="AE595" s="14"/>
      <c r="AF595" s="14"/>
      <c r="AG595" s="14"/>
      <c r="AH595" s="14"/>
      <c r="AI595" s="14"/>
      <c r="AJ595" s="14"/>
      <c r="AK595" s="14"/>
      <c r="AL595" s="14"/>
      <c r="AM595" s="14"/>
      <c r="AN595" s="14"/>
      <c r="AO595" s="14"/>
      <c r="AP595" s="14"/>
      <c r="AQ595" s="14"/>
      <c r="AR595" s="14"/>
      <c r="AS595" s="14"/>
      <c r="AT595" s="14"/>
      <c r="AU595" s="14"/>
      <c r="AV595" s="14"/>
      <c r="AW595" s="14"/>
    </row>
    <row r="596" spans="2:49" ht="12" customHeight="1">
      <c r="B596" s="14"/>
      <c r="C596" s="69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  <c r="AA596" s="14"/>
      <c r="AB596" s="19"/>
      <c r="AC596" s="14"/>
      <c r="AD596" s="20"/>
      <c r="AE596" s="14"/>
      <c r="AF596" s="14"/>
      <c r="AG596" s="14"/>
      <c r="AH596" s="14"/>
      <c r="AI596" s="14"/>
      <c r="AJ596" s="14"/>
      <c r="AK596" s="14"/>
      <c r="AL596" s="14"/>
      <c r="AM596" s="14"/>
      <c r="AN596" s="14"/>
      <c r="AO596" s="14"/>
      <c r="AP596" s="14"/>
      <c r="AQ596" s="14"/>
      <c r="AR596" s="14"/>
      <c r="AS596" s="14"/>
      <c r="AT596" s="14"/>
      <c r="AU596" s="14"/>
      <c r="AV596" s="14"/>
      <c r="AW596" s="14"/>
    </row>
    <row r="597" spans="2:49" ht="12" customHeight="1">
      <c r="B597" s="14"/>
      <c r="C597" s="69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  <c r="AA597" s="14"/>
      <c r="AB597" s="19"/>
      <c r="AC597" s="14"/>
      <c r="AD597" s="20"/>
      <c r="AE597" s="14"/>
      <c r="AF597" s="14"/>
      <c r="AG597" s="14"/>
      <c r="AH597" s="14"/>
      <c r="AI597" s="14"/>
      <c r="AJ597" s="14"/>
      <c r="AK597" s="14"/>
      <c r="AL597" s="14"/>
      <c r="AM597" s="14"/>
      <c r="AN597" s="14"/>
      <c r="AO597" s="14"/>
      <c r="AP597" s="14"/>
      <c r="AQ597" s="14"/>
      <c r="AR597" s="14"/>
      <c r="AS597" s="14"/>
      <c r="AT597" s="14"/>
      <c r="AU597" s="14"/>
      <c r="AV597" s="14"/>
      <c r="AW597" s="14"/>
    </row>
    <row r="598" spans="2:49" ht="12" customHeight="1">
      <c r="B598" s="14"/>
      <c r="C598" s="69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  <c r="AA598" s="14"/>
      <c r="AB598" s="19"/>
      <c r="AC598" s="14"/>
      <c r="AD598" s="20"/>
      <c r="AE598" s="14"/>
      <c r="AF598" s="14"/>
      <c r="AG598" s="14"/>
      <c r="AH598" s="14"/>
      <c r="AI598" s="14"/>
      <c r="AJ598" s="14"/>
      <c r="AK598" s="14"/>
      <c r="AL598" s="14"/>
      <c r="AM598" s="14"/>
      <c r="AN598" s="14"/>
      <c r="AO598" s="14"/>
      <c r="AP598" s="14"/>
      <c r="AQ598" s="14"/>
      <c r="AR598" s="14"/>
      <c r="AS598" s="14"/>
      <c r="AT598" s="14"/>
      <c r="AU598" s="14"/>
      <c r="AV598" s="14"/>
      <c r="AW598" s="14"/>
    </row>
    <row r="599" spans="2:49" ht="12" customHeight="1">
      <c r="B599" s="14"/>
      <c r="C599" s="69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  <c r="AA599" s="14"/>
      <c r="AB599" s="19"/>
      <c r="AC599" s="14"/>
      <c r="AD599" s="20"/>
      <c r="AE599" s="14"/>
      <c r="AF599" s="14"/>
      <c r="AG599" s="14"/>
      <c r="AH599" s="14"/>
      <c r="AI599" s="14"/>
      <c r="AJ599" s="14"/>
      <c r="AK599" s="14"/>
      <c r="AL599" s="14"/>
      <c r="AM599" s="14"/>
      <c r="AN599" s="14"/>
      <c r="AO599" s="14"/>
      <c r="AP599" s="14"/>
      <c r="AQ599" s="14"/>
      <c r="AR599" s="14"/>
      <c r="AS599" s="14"/>
      <c r="AT599" s="14"/>
      <c r="AU599" s="14"/>
      <c r="AV599" s="14"/>
      <c r="AW599" s="14"/>
    </row>
    <row r="600" spans="2:49" ht="12" customHeight="1">
      <c r="B600" s="14"/>
      <c r="C600" s="69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  <c r="AA600" s="14"/>
      <c r="AB600" s="19"/>
      <c r="AC600" s="14"/>
      <c r="AD600" s="20"/>
      <c r="AE600" s="14"/>
      <c r="AF600" s="14"/>
      <c r="AG600" s="14"/>
      <c r="AH600" s="14"/>
      <c r="AI600" s="14"/>
      <c r="AJ600" s="14"/>
      <c r="AK600" s="14"/>
      <c r="AL600" s="14"/>
      <c r="AM600" s="14"/>
      <c r="AN600" s="14"/>
      <c r="AO600" s="14"/>
      <c r="AP600" s="14"/>
      <c r="AQ600" s="14"/>
      <c r="AR600" s="14"/>
      <c r="AS600" s="14"/>
      <c r="AT600" s="14"/>
      <c r="AU600" s="14"/>
      <c r="AV600" s="14"/>
      <c r="AW600" s="14"/>
    </row>
    <row r="601" spans="2:49" ht="12" customHeight="1">
      <c r="B601" s="14"/>
      <c r="C601" s="69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  <c r="AA601" s="14"/>
      <c r="AB601" s="19"/>
      <c r="AC601" s="14"/>
      <c r="AD601" s="20"/>
      <c r="AE601" s="14"/>
      <c r="AF601" s="14"/>
      <c r="AG601" s="14"/>
      <c r="AH601" s="14"/>
      <c r="AI601" s="14"/>
      <c r="AJ601" s="14"/>
      <c r="AK601" s="14"/>
      <c r="AL601" s="14"/>
      <c r="AM601" s="14"/>
      <c r="AN601" s="14"/>
      <c r="AO601" s="14"/>
      <c r="AP601" s="14"/>
      <c r="AQ601" s="14"/>
      <c r="AR601" s="14"/>
      <c r="AS601" s="14"/>
      <c r="AT601" s="14"/>
      <c r="AU601" s="14"/>
      <c r="AV601" s="14"/>
      <c r="AW601" s="14"/>
    </row>
    <row r="602" spans="2:49" ht="12" customHeight="1">
      <c r="B602" s="14"/>
      <c r="C602" s="69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  <c r="AA602" s="14"/>
      <c r="AB602" s="19"/>
      <c r="AC602" s="14"/>
      <c r="AD602" s="20"/>
      <c r="AE602" s="14"/>
      <c r="AF602" s="14"/>
      <c r="AG602" s="14"/>
      <c r="AH602" s="14"/>
      <c r="AI602" s="14"/>
      <c r="AJ602" s="14"/>
      <c r="AK602" s="14"/>
      <c r="AL602" s="14"/>
      <c r="AM602" s="14"/>
      <c r="AN602" s="14"/>
      <c r="AO602" s="14"/>
      <c r="AP602" s="14"/>
      <c r="AQ602" s="14"/>
      <c r="AR602" s="14"/>
      <c r="AS602" s="14"/>
      <c r="AT602" s="14"/>
      <c r="AU602" s="14"/>
      <c r="AV602" s="14"/>
      <c r="AW602" s="14"/>
    </row>
    <row r="603" spans="2:49" ht="12" customHeight="1">
      <c r="B603" s="14"/>
      <c r="C603" s="69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  <c r="AA603" s="14"/>
      <c r="AB603" s="19"/>
      <c r="AC603" s="14"/>
      <c r="AD603" s="20"/>
      <c r="AE603" s="14"/>
      <c r="AF603" s="14"/>
      <c r="AG603" s="14"/>
      <c r="AH603" s="14"/>
      <c r="AI603" s="14"/>
      <c r="AJ603" s="14"/>
      <c r="AK603" s="14"/>
      <c r="AL603" s="14"/>
      <c r="AM603" s="14"/>
      <c r="AN603" s="14"/>
      <c r="AO603" s="14"/>
      <c r="AP603" s="14"/>
      <c r="AQ603" s="14"/>
      <c r="AR603" s="14"/>
      <c r="AS603" s="14"/>
      <c r="AT603" s="14"/>
      <c r="AU603" s="14"/>
      <c r="AV603" s="14"/>
      <c r="AW603" s="14"/>
    </row>
    <row r="604" spans="2:49" ht="12" customHeight="1">
      <c r="B604" s="14"/>
      <c r="C604" s="69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  <c r="AA604" s="14"/>
      <c r="AB604" s="19"/>
      <c r="AC604" s="14"/>
      <c r="AD604" s="20"/>
      <c r="AE604" s="14"/>
      <c r="AF604" s="14"/>
      <c r="AG604" s="14"/>
      <c r="AH604" s="14"/>
      <c r="AI604" s="14"/>
      <c r="AJ604" s="14"/>
      <c r="AK604" s="14"/>
      <c r="AL604" s="14"/>
      <c r="AM604" s="14"/>
      <c r="AN604" s="14"/>
      <c r="AO604" s="14"/>
      <c r="AP604" s="14"/>
      <c r="AQ604" s="14"/>
      <c r="AR604" s="14"/>
      <c r="AS604" s="14"/>
      <c r="AT604" s="14"/>
      <c r="AU604" s="14"/>
      <c r="AV604" s="14"/>
      <c r="AW604" s="14"/>
    </row>
    <row r="605" spans="2:49" ht="12" customHeight="1">
      <c r="B605" s="14"/>
      <c r="C605" s="69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  <c r="AA605" s="14"/>
      <c r="AB605" s="19"/>
      <c r="AC605" s="14"/>
      <c r="AD605" s="20"/>
      <c r="AE605" s="14"/>
      <c r="AF605" s="14"/>
      <c r="AG605" s="14"/>
      <c r="AH605" s="14"/>
      <c r="AI605" s="14"/>
      <c r="AJ605" s="14"/>
      <c r="AK605" s="14"/>
      <c r="AL605" s="14"/>
      <c r="AM605" s="14"/>
      <c r="AN605" s="14"/>
      <c r="AO605" s="14"/>
      <c r="AP605" s="14"/>
      <c r="AQ605" s="14"/>
      <c r="AR605" s="14"/>
      <c r="AS605" s="14"/>
      <c r="AT605" s="14"/>
      <c r="AU605" s="14"/>
      <c r="AV605" s="14"/>
      <c r="AW605" s="14"/>
    </row>
    <row r="606" spans="2:49" ht="12" customHeight="1">
      <c r="B606" s="14"/>
      <c r="C606" s="69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  <c r="AA606" s="14"/>
      <c r="AB606" s="19"/>
      <c r="AC606" s="14"/>
      <c r="AD606" s="20"/>
      <c r="AE606" s="14"/>
      <c r="AF606" s="14"/>
      <c r="AG606" s="14"/>
      <c r="AH606" s="14"/>
      <c r="AI606" s="14"/>
      <c r="AJ606" s="14"/>
      <c r="AK606" s="14"/>
      <c r="AL606" s="14"/>
      <c r="AM606" s="14"/>
      <c r="AN606" s="14"/>
      <c r="AO606" s="14"/>
      <c r="AP606" s="14"/>
      <c r="AQ606" s="14"/>
      <c r="AR606" s="14"/>
      <c r="AS606" s="14"/>
      <c r="AT606" s="14"/>
      <c r="AU606" s="14"/>
      <c r="AV606" s="14"/>
      <c r="AW606" s="14"/>
    </row>
    <row r="607" spans="2:49" ht="12" customHeight="1">
      <c r="B607" s="14"/>
      <c r="C607" s="69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  <c r="AA607" s="14"/>
      <c r="AB607" s="19"/>
      <c r="AC607" s="14"/>
      <c r="AD607" s="20"/>
      <c r="AE607" s="14"/>
      <c r="AF607" s="14"/>
      <c r="AG607" s="14"/>
      <c r="AH607" s="14"/>
      <c r="AI607" s="14"/>
      <c r="AJ607" s="14"/>
      <c r="AK607" s="14"/>
      <c r="AL607" s="14"/>
      <c r="AM607" s="14"/>
      <c r="AN607" s="14"/>
      <c r="AO607" s="14"/>
      <c r="AP607" s="14"/>
      <c r="AQ607" s="14"/>
      <c r="AR607" s="14"/>
      <c r="AS607" s="14"/>
      <c r="AT607" s="14"/>
      <c r="AU607" s="14"/>
      <c r="AV607" s="14"/>
      <c r="AW607" s="14"/>
    </row>
    <row r="608" spans="2:49" ht="12" customHeight="1">
      <c r="B608" s="14"/>
      <c r="C608" s="69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  <c r="AA608" s="14"/>
      <c r="AB608" s="19"/>
      <c r="AC608" s="14"/>
      <c r="AD608" s="20"/>
      <c r="AE608" s="14"/>
      <c r="AF608" s="14"/>
      <c r="AG608" s="14"/>
      <c r="AH608" s="14"/>
      <c r="AI608" s="14"/>
      <c r="AJ608" s="14"/>
      <c r="AK608" s="14"/>
      <c r="AL608" s="14"/>
      <c r="AM608" s="14"/>
      <c r="AN608" s="14"/>
      <c r="AO608" s="14"/>
      <c r="AP608" s="14"/>
      <c r="AQ608" s="14"/>
      <c r="AR608" s="14"/>
      <c r="AS608" s="14"/>
      <c r="AT608" s="14"/>
      <c r="AU608" s="14"/>
      <c r="AV608" s="14"/>
      <c r="AW608" s="14"/>
    </row>
    <row r="609" spans="2:49" ht="12" customHeight="1">
      <c r="B609" s="14"/>
      <c r="C609" s="69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  <c r="AA609" s="14"/>
      <c r="AB609" s="19"/>
      <c r="AC609" s="14"/>
      <c r="AD609" s="20"/>
      <c r="AE609" s="14"/>
      <c r="AF609" s="14"/>
      <c r="AG609" s="14"/>
      <c r="AH609" s="14"/>
      <c r="AI609" s="14"/>
      <c r="AJ609" s="14"/>
      <c r="AK609" s="14"/>
      <c r="AL609" s="14"/>
      <c r="AM609" s="14"/>
      <c r="AN609" s="14"/>
      <c r="AO609" s="14"/>
      <c r="AP609" s="14"/>
      <c r="AQ609" s="14"/>
      <c r="AR609" s="14"/>
      <c r="AS609" s="14"/>
      <c r="AT609" s="14"/>
      <c r="AU609" s="14"/>
      <c r="AV609" s="14"/>
      <c r="AW609" s="14"/>
    </row>
    <row r="610" spans="2:49" ht="12" customHeight="1">
      <c r="B610" s="14"/>
      <c r="C610" s="69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  <c r="AA610" s="14"/>
      <c r="AB610" s="19"/>
      <c r="AC610" s="14"/>
      <c r="AD610" s="20"/>
      <c r="AE610" s="14"/>
      <c r="AF610" s="14"/>
      <c r="AG610" s="14"/>
      <c r="AH610" s="14"/>
      <c r="AI610" s="14"/>
      <c r="AJ610" s="14"/>
      <c r="AK610" s="14"/>
      <c r="AL610" s="14"/>
      <c r="AM610" s="14"/>
      <c r="AN610" s="14"/>
      <c r="AO610" s="14"/>
      <c r="AP610" s="14"/>
      <c r="AQ610" s="14"/>
      <c r="AR610" s="14"/>
      <c r="AS610" s="14"/>
      <c r="AT610" s="14"/>
      <c r="AU610" s="14"/>
      <c r="AV610" s="14"/>
      <c r="AW610" s="14"/>
    </row>
    <row r="611" spans="2:49" ht="12" customHeight="1">
      <c r="B611" s="14"/>
      <c r="C611" s="69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  <c r="AA611" s="14"/>
      <c r="AB611" s="19"/>
      <c r="AC611" s="14"/>
      <c r="AD611" s="20"/>
      <c r="AE611" s="14"/>
      <c r="AF611" s="14"/>
      <c r="AG611" s="14"/>
      <c r="AH611" s="14"/>
      <c r="AI611" s="14"/>
      <c r="AJ611" s="14"/>
      <c r="AK611" s="14"/>
      <c r="AL611" s="14"/>
      <c r="AM611" s="14"/>
      <c r="AN611" s="14"/>
      <c r="AO611" s="14"/>
      <c r="AP611" s="14"/>
      <c r="AQ611" s="14"/>
      <c r="AR611" s="14"/>
      <c r="AS611" s="14"/>
      <c r="AT611" s="14"/>
      <c r="AU611" s="14"/>
      <c r="AV611" s="14"/>
      <c r="AW611" s="14"/>
    </row>
    <row r="612" spans="2:49" ht="12" customHeight="1">
      <c r="B612" s="14"/>
      <c r="C612" s="69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  <c r="AA612" s="14"/>
      <c r="AB612" s="19"/>
      <c r="AC612" s="14"/>
      <c r="AD612" s="20"/>
      <c r="AE612" s="14"/>
      <c r="AF612" s="14"/>
      <c r="AG612" s="14"/>
      <c r="AH612" s="14"/>
      <c r="AI612" s="14"/>
      <c r="AJ612" s="14"/>
      <c r="AK612" s="14"/>
      <c r="AL612" s="14"/>
      <c r="AM612" s="14"/>
      <c r="AN612" s="14"/>
      <c r="AO612" s="14"/>
      <c r="AP612" s="14"/>
      <c r="AQ612" s="14"/>
      <c r="AR612" s="14"/>
      <c r="AS612" s="14"/>
      <c r="AT612" s="14"/>
      <c r="AU612" s="14"/>
      <c r="AV612" s="14"/>
      <c r="AW612" s="14"/>
    </row>
    <row r="613" spans="2:49" ht="12" customHeight="1">
      <c r="B613" s="14"/>
      <c r="C613" s="69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  <c r="AA613" s="14"/>
      <c r="AB613" s="19"/>
      <c r="AC613" s="14"/>
      <c r="AD613" s="20"/>
      <c r="AE613" s="14"/>
      <c r="AF613" s="14"/>
      <c r="AG613" s="14"/>
      <c r="AH613" s="14"/>
      <c r="AI613" s="14"/>
      <c r="AJ613" s="14"/>
      <c r="AK613" s="14"/>
      <c r="AL613" s="14"/>
      <c r="AM613" s="14"/>
      <c r="AN613" s="14"/>
      <c r="AO613" s="14"/>
      <c r="AP613" s="14"/>
      <c r="AQ613" s="14"/>
      <c r="AR613" s="14"/>
      <c r="AS613" s="14"/>
      <c r="AT613" s="14"/>
      <c r="AU613" s="14"/>
      <c r="AV613" s="14"/>
      <c r="AW613" s="14"/>
    </row>
    <row r="614" spans="2:49" ht="12" customHeight="1">
      <c r="B614" s="14"/>
      <c r="C614" s="69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  <c r="AA614" s="14"/>
      <c r="AB614" s="19"/>
      <c r="AC614" s="14"/>
      <c r="AD614" s="20"/>
      <c r="AE614" s="14"/>
      <c r="AF614" s="14"/>
      <c r="AG614" s="14"/>
      <c r="AH614" s="14"/>
      <c r="AI614" s="14"/>
      <c r="AJ614" s="14"/>
      <c r="AK614" s="14"/>
      <c r="AL614" s="14"/>
      <c r="AM614" s="14"/>
      <c r="AN614" s="14"/>
      <c r="AO614" s="14"/>
      <c r="AP614" s="14"/>
      <c r="AQ614" s="14"/>
      <c r="AR614" s="14"/>
      <c r="AS614" s="14"/>
      <c r="AT614" s="14"/>
      <c r="AU614" s="14"/>
      <c r="AV614" s="14"/>
      <c r="AW614" s="14"/>
    </row>
    <row r="615" spans="2:49" ht="12" customHeight="1">
      <c r="B615" s="14"/>
      <c r="C615" s="69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  <c r="AA615" s="14"/>
      <c r="AB615" s="19"/>
      <c r="AC615" s="14"/>
      <c r="AD615" s="20"/>
      <c r="AE615" s="14"/>
      <c r="AF615" s="14"/>
      <c r="AG615" s="14"/>
      <c r="AH615" s="14"/>
      <c r="AI615" s="14"/>
      <c r="AJ615" s="14"/>
      <c r="AK615" s="14"/>
      <c r="AL615" s="14"/>
      <c r="AM615" s="14"/>
      <c r="AN615" s="14"/>
      <c r="AO615" s="14"/>
      <c r="AP615" s="14"/>
      <c r="AQ615" s="14"/>
      <c r="AR615" s="14"/>
      <c r="AS615" s="14"/>
      <c r="AT615" s="14"/>
      <c r="AU615" s="14"/>
      <c r="AV615" s="14"/>
      <c r="AW615" s="14"/>
    </row>
    <row r="616" spans="2:49" ht="12" customHeight="1">
      <c r="B616" s="14"/>
      <c r="C616" s="69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  <c r="AA616" s="14"/>
      <c r="AB616" s="19"/>
      <c r="AC616" s="14"/>
      <c r="AD616" s="20"/>
      <c r="AE616" s="14"/>
      <c r="AF616" s="14"/>
      <c r="AG616" s="14"/>
      <c r="AH616" s="14"/>
      <c r="AI616" s="14"/>
      <c r="AJ616" s="14"/>
      <c r="AK616" s="14"/>
      <c r="AL616" s="14"/>
      <c r="AM616" s="14"/>
      <c r="AN616" s="14"/>
      <c r="AO616" s="14"/>
      <c r="AP616" s="14"/>
      <c r="AQ616" s="14"/>
      <c r="AR616" s="14"/>
      <c r="AS616" s="14"/>
      <c r="AT616" s="14"/>
      <c r="AU616" s="14"/>
      <c r="AV616" s="14"/>
      <c r="AW616" s="14"/>
    </row>
    <row r="617" spans="2:49" ht="12" customHeight="1">
      <c r="B617" s="14"/>
      <c r="C617" s="69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  <c r="AA617" s="14"/>
      <c r="AB617" s="19"/>
      <c r="AC617" s="14"/>
      <c r="AD617" s="20"/>
      <c r="AE617" s="14"/>
      <c r="AF617" s="14"/>
      <c r="AG617" s="14"/>
      <c r="AH617" s="14"/>
      <c r="AI617" s="14"/>
      <c r="AJ617" s="14"/>
      <c r="AK617" s="14"/>
      <c r="AL617" s="14"/>
      <c r="AM617" s="14"/>
      <c r="AN617" s="14"/>
      <c r="AO617" s="14"/>
      <c r="AP617" s="14"/>
      <c r="AQ617" s="14"/>
      <c r="AR617" s="14"/>
      <c r="AS617" s="14"/>
      <c r="AT617" s="14"/>
      <c r="AU617" s="14"/>
      <c r="AV617" s="14"/>
      <c r="AW617" s="14"/>
    </row>
    <row r="618" spans="2:49" ht="12" customHeight="1">
      <c r="B618" s="14"/>
      <c r="C618" s="69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  <c r="AA618" s="14"/>
      <c r="AB618" s="19"/>
      <c r="AC618" s="14"/>
      <c r="AD618" s="20"/>
      <c r="AE618" s="14"/>
      <c r="AF618" s="14"/>
      <c r="AG618" s="14"/>
      <c r="AH618" s="14"/>
      <c r="AI618" s="14"/>
      <c r="AJ618" s="14"/>
      <c r="AK618" s="14"/>
      <c r="AL618" s="14"/>
      <c r="AM618" s="14"/>
      <c r="AN618" s="14"/>
      <c r="AO618" s="14"/>
      <c r="AP618" s="14"/>
      <c r="AQ618" s="14"/>
      <c r="AR618" s="14"/>
      <c r="AS618" s="14"/>
      <c r="AT618" s="14"/>
      <c r="AU618" s="14"/>
      <c r="AV618" s="14"/>
      <c r="AW618" s="14"/>
    </row>
    <row r="619" spans="2:49" ht="12" customHeight="1">
      <c r="B619" s="14"/>
      <c r="C619" s="69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  <c r="AA619" s="14"/>
      <c r="AB619" s="19"/>
      <c r="AC619" s="14"/>
      <c r="AD619" s="20"/>
      <c r="AE619" s="14"/>
      <c r="AF619" s="14"/>
      <c r="AG619" s="14"/>
      <c r="AH619" s="14"/>
      <c r="AI619" s="14"/>
      <c r="AJ619" s="14"/>
      <c r="AK619" s="14"/>
      <c r="AL619" s="14"/>
      <c r="AM619" s="14"/>
      <c r="AN619" s="14"/>
      <c r="AO619" s="14"/>
      <c r="AP619" s="14"/>
      <c r="AQ619" s="14"/>
      <c r="AR619" s="14"/>
      <c r="AS619" s="14"/>
      <c r="AT619" s="14"/>
      <c r="AU619" s="14"/>
      <c r="AV619" s="14"/>
      <c r="AW619" s="14"/>
    </row>
    <row r="620" spans="2:49" ht="12" customHeight="1">
      <c r="B620" s="14"/>
      <c r="C620" s="69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  <c r="AA620" s="14"/>
      <c r="AB620" s="19"/>
      <c r="AC620" s="14"/>
      <c r="AD620" s="20"/>
      <c r="AE620" s="14"/>
      <c r="AF620" s="14"/>
      <c r="AG620" s="14"/>
      <c r="AH620" s="14"/>
      <c r="AI620" s="14"/>
      <c r="AJ620" s="14"/>
      <c r="AK620" s="14"/>
      <c r="AL620" s="14"/>
      <c r="AM620" s="14"/>
      <c r="AN620" s="14"/>
      <c r="AO620" s="14"/>
      <c r="AP620" s="14"/>
      <c r="AQ620" s="14"/>
      <c r="AR620" s="14"/>
      <c r="AS620" s="14"/>
      <c r="AT620" s="14"/>
      <c r="AU620" s="14"/>
      <c r="AV620" s="14"/>
      <c r="AW620" s="14"/>
    </row>
    <row r="621" spans="2:49" ht="12" customHeight="1">
      <c r="B621" s="14"/>
      <c r="C621" s="69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  <c r="AA621" s="14"/>
      <c r="AB621" s="19"/>
      <c r="AC621" s="14"/>
      <c r="AD621" s="20"/>
      <c r="AE621" s="14"/>
      <c r="AF621" s="14"/>
      <c r="AG621" s="14"/>
      <c r="AH621" s="14"/>
      <c r="AI621" s="14"/>
      <c r="AJ621" s="14"/>
      <c r="AK621" s="14"/>
      <c r="AL621" s="14"/>
      <c r="AM621" s="14"/>
      <c r="AN621" s="14"/>
      <c r="AO621" s="14"/>
      <c r="AP621" s="14"/>
      <c r="AQ621" s="14"/>
      <c r="AR621" s="14"/>
      <c r="AS621" s="14"/>
      <c r="AT621" s="14"/>
      <c r="AU621" s="14"/>
      <c r="AV621" s="14"/>
      <c r="AW621" s="14"/>
    </row>
    <row r="622" spans="2:49" ht="12" customHeight="1">
      <c r="B622" s="14"/>
      <c r="C622" s="69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  <c r="AA622" s="14"/>
      <c r="AB622" s="19"/>
      <c r="AC622" s="14"/>
      <c r="AD622" s="20"/>
      <c r="AE622" s="14"/>
      <c r="AF622" s="14"/>
      <c r="AG622" s="14"/>
      <c r="AH622" s="14"/>
      <c r="AI622" s="14"/>
      <c r="AJ622" s="14"/>
      <c r="AK622" s="14"/>
      <c r="AL622" s="14"/>
      <c r="AM622" s="14"/>
      <c r="AN622" s="14"/>
      <c r="AO622" s="14"/>
      <c r="AP622" s="14"/>
      <c r="AQ622" s="14"/>
      <c r="AR622" s="14"/>
      <c r="AS622" s="14"/>
      <c r="AT622" s="14"/>
      <c r="AU622" s="14"/>
      <c r="AV622" s="14"/>
      <c r="AW622" s="14"/>
    </row>
    <row r="623" spans="2:49" ht="12" customHeight="1">
      <c r="B623" s="14"/>
      <c r="C623" s="69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  <c r="AA623" s="14"/>
      <c r="AB623" s="19"/>
      <c r="AC623" s="14"/>
      <c r="AD623" s="20"/>
      <c r="AE623" s="14"/>
      <c r="AF623" s="14"/>
      <c r="AG623" s="14"/>
      <c r="AH623" s="14"/>
      <c r="AI623" s="14"/>
      <c r="AJ623" s="14"/>
      <c r="AK623" s="14"/>
      <c r="AL623" s="14"/>
      <c r="AM623" s="14"/>
      <c r="AN623" s="14"/>
      <c r="AO623" s="14"/>
      <c r="AP623" s="14"/>
      <c r="AQ623" s="14"/>
      <c r="AR623" s="14"/>
      <c r="AS623" s="14"/>
      <c r="AT623" s="14"/>
      <c r="AU623" s="14"/>
      <c r="AV623" s="14"/>
      <c r="AW623" s="14"/>
    </row>
    <row r="624" spans="2:49" ht="12" customHeight="1">
      <c r="B624" s="14"/>
      <c r="C624" s="69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  <c r="AA624" s="14"/>
      <c r="AB624" s="19"/>
      <c r="AC624" s="14"/>
      <c r="AD624" s="20"/>
      <c r="AE624" s="14"/>
      <c r="AF624" s="14"/>
      <c r="AG624" s="14"/>
      <c r="AH624" s="14"/>
      <c r="AI624" s="14"/>
      <c r="AJ624" s="14"/>
      <c r="AK624" s="14"/>
      <c r="AL624" s="14"/>
      <c r="AM624" s="14"/>
      <c r="AN624" s="14"/>
      <c r="AO624" s="14"/>
      <c r="AP624" s="14"/>
      <c r="AQ624" s="14"/>
      <c r="AR624" s="14"/>
      <c r="AS624" s="14"/>
      <c r="AT624" s="14"/>
      <c r="AU624" s="14"/>
      <c r="AV624" s="14"/>
      <c r="AW624" s="14"/>
    </row>
    <row r="625" spans="2:49" ht="12" customHeight="1">
      <c r="B625" s="14"/>
      <c r="C625" s="69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  <c r="AA625" s="14"/>
      <c r="AB625" s="19"/>
      <c r="AC625" s="14"/>
      <c r="AD625" s="20"/>
      <c r="AE625" s="14"/>
      <c r="AF625" s="14"/>
      <c r="AG625" s="14"/>
      <c r="AH625" s="14"/>
      <c r="AI625" s="14"/>
      <c r="AJ625" s="14"/>
      <c r="AK625" s="14"/>
      <c r="AL625" s="14"/>
      <c r="AM625" s="14"/>
      <c r="AN625" s="14"/>
      <c r="AO625" s="14"/>
      <c r="AP625" s="14"/>
      <c r="AQ625" s="14"/>
      <c r="AR625" s="14"/>
      <c r="AS625" s="14"/>
      <c r="AT625" s="14"/>
      <c r="AU625" s="14"/>
      <c r="AV625" s="14"/>
      <c r="AW625" s="14"/>
    </row>
    <row r="626" spans="2:49" ht="12" customHeight="1">
      <c r="B626" s="14"/>
      <c r="C626" s="69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  <c r="AA626" s="14"/>
      <c r="AB626" s="19"/>
      <c r="AC626" s="14"/>
      <c r="AD626" s="20"/>
      <c r="AE626" s="14"/>
      <c r="AF626" s="14"/>
      <c r="AG626" s="14"/>
      <c r="AH626" s="14"/>
      <c r="AI626" s="14"/>
      <c r="AJ626" s="14"/>
      <c r="AK626" s="14"/>
      <c r="AL626" s="14"/>
      <c r="AM626" s="14"/>
      <c r="AN626" s="14"/>
      <c r="AO626" s="14"/>
      <c r="AP626" s="14"/>
      <c r="AQ626" s="14"/>
      <c r="AR626" s="14"/>
      <c r="AS626" s="14"/>
      <c r="AT626" s="14"/>
      <c r="AU626" s="14"/>
      <c r="AV626" s="14"/>
      <c r="AW626" s="14"/>
    </row>
    <row r="627" spans="2:49" ht="12" customHeight="1">
      <c r="B627" s="14"/>
      <c r="C627" s="69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  <c r="AA627" s="14"/>
      <c r="AB627" s="19"/>
      <c r="AC627" s="14"/>
      <c r="AD627" s="20"/>
      <c r="AE627" s="14"/>
      <c r="AF627" s="14"/>
      <c r="AG627" s="14"/>
      <c r="AH627" s="14"/>
      <c r="AI627" s="14"/>
      <c r="AJ627" s="14"/>
      <c r="AK627" s="14"/>
      <c r="AL627" s="14"/>
      <c r="AM627" s="14"/>
      <c r="AN627" s="14"/>
      <c r="AO627" s="14"/>
      <c r="AP627" s="14"/>
      <c r="AQ627" s="14"/>
      <c r="AR627" s="14"/>
      <c r="AS627" s="14"/>
      <c r="AT627" s="14"/>
      <c r="AU627" s="14"/>
      <c r="AV627" s="14"/>
      <c r="AW627" s="14"/>
    </row>
    <row r="628" spans="2:49" ht="12" customHeight="1">
      <c r="B628" s="14"/>
      <c r="C628" s="69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  <c r="AA628" s="14"/>
      <c r="AB628" s="19"/>
      <c r="AC628" s="14"/>
      <c r="AD628" s="20"/>
      <c r="AE628" s="14"/>
      <c r="AF628" s="14"/>
      <c r="AG628" s="14"/>
      <c r="AH628" s="14"/>
      <c r="AI628" s="14"/>
      <c r="AJ628" s="14"/>
      <c r="AK628" s="14"/>
      <c r="AL628" s="14"/>
      <c r="AM628" s="14"/>
      <c r="AN628" s="14"/>
      <c r="AO628" s="14"/>
      <c r="AP628" s="14"/>
      <c r="AQ628" s="14"/>
      <c r="AR628" s="14"/>
      <c r="AS628" s="14"/>
      <c r="AT628" s="14"/>
      <c r="AU628" s="14"/>
      <c r="AV628" s="14"/>
      <c r="AW628" s="14"/>
    </row>
    <row r="629" spans="2:49" ht="12" customHeight="1">
      <c r="B629" s="14"/>
      <c r="C629" s="69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  <c r="AA629" s="14"/>
      <c r="AB629" s="19"/>
      <c r="AC629" s="14"/>
      <c r="AD629" s="20"/>
      <c r="AE629" s="14"/>
      <c r="AF629" s="14"/>
      <c r="AG629" s="14"/>
      <c r="AH629" s="14"/>
      <c r="AI629" s="14"/>
      <c r="AJ629" s="14"/>
      <c r="AK629" s="14"/>
      <c r="AL629" s="14"/>
      <c r="AM629" s="14"/>
      <c r="AN629" s="14"/>
      <c r="AO629" s="14"/>
      <c r="AP629" s="14"/>
      <c r="AQ629" s="14"/>
      <c r="AR629" s="14"/>
      <c r="AS629" s="14"/>
      <c r="AT629" s="14"/>
      <c r="AU629" s="14"/>
      <c r="AV629" s="14"/>
      <c r="AW629" s="14"/>
    </row>
    <row r="630" spans="2:49" ht="12" customHeight="1">
      <c r="B630" s="14"/>
      <c r="C630" s="69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  <c r="AA630" s="14"/>
      <c r="AB630" s="19"/>
      <c r="AC630" s="14"/>
      <c r="AD630" s="20"/>
      <c r="AE630" s="14"/>
      <c r="AF630" s="14"/>
      <c r="AG630" s="14"/>
      <c r="AH630" s="14"/>
      <c r="AI630" s="14"/>
      <c r="AJ630" s="14"/>
      <c r="AK630" s="14"/>
      <c r="AL630" s="14"/>
      <c r="AM630" s="14"/>
      <c r="AN630" s="14"/>
      <c r="AO630" s="14"/>
      <c r="AP630" s="14"/>
      <c r="AQ630" s="14"/>
      <c r="AR630" s="14"/>
      <c r="AS630" s="14"/>
      <c r="AT630" s="14"/>
      <c r="AU630" s="14"/>
      <c r="AV630" s="14"/>
      <c r="AW630" s="14"/>
    </row>
    <row r="631" spans="2:49" ht="12" customHeight="1">
      <c r="B631" s="14"/>
      <c r="C631" s="69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  <c r="AA631" s="14"/>
      <c r="AB631" s="19"/>
      <c r="AC631" s="14"/>
      <c r="AD631" s="20"/>
      <c r="AE631" s="14"/>
      <c r="AF631" s="14"/>
      <c r="AG631" s="14"/>
      <c r="AH631" s="14"/>
      <c r="AI631" s="14"/>
      <c r="AJ631" s="14"/>
      <c r="AK631" s="14"/>
      <c r="AL631" s="14"/>
      <c r="AM631" s="14"/>
      <c r="AN631" s="14"/>
      <c r="AO631" s="14"/>
      <c r="AP631" s="14"/>
      <c r="AQ631" s="14"/>
      <c r="AR631" s="14"/>
      <c r="AS631" s="14"/>
      <c r="AT631" s="14"/>
      <c r="AU631" s="14"/>
      <c r="AV631" s="14"/>
      <c r="AW631" s="14"/>
    </row>
    <row r="632" spans="2:49" ht="12" customHeight="1">
      <c r="B632" s="14"/>
      <c r="C632" s="69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  <c r="AA632" s="14"/>
      <c r="AB632" s="19"/>
      <c r="AC632" s="14"/>
      <c r="AD632" s="20"/>
      <c r="AE632" s="14"/>
      <c r="AF632" s="14"/>
      <c r="AG632" s="14"/>
      <c r="AH632" s="14"/>
      <c r="AI632" s="14"/>
      <c r="AJ632" s="14"/>
      <c r="AK632" s="14"/>
      <c r="AL632" s="14"/>
      <c r="AM632" s="14"/>
      <c r="AN632" s="14"/>
      <c r="AO632" s="14"/>
      <c r="AP632" s="14"/>
      <c r="AQ632" s="14"/>
      <c r="AR632" s="14"/>
      <c r="AS632" s="14"/>
      <c r="AT632" s="14"/>
      <c r="AU632" s="14"/>
      <c r="AV632" s="14"/>
      <c r="AW632" s="14"/>
    </row>
    <row r="633" spans="2:49" ht="12" customHeight="1">
      <c r="B633" s="14"/>
      <c r="C633" s="69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  <c r="AA633" s="14"/>
      <c r="AB633" s="19"/>
      <c r="AC633" s="14"/>
      <c r="AD633" s="20"/>
      <c r="AE633" s="14"/>
      <c r="AF633" s="14"/>
      <c r="AG633" s="14"/>
      <c r="AH633" s="14"/>
      <c r="AI633" s="14"/>
      <c r="AJ633" s="14"/>
      <c r="AK633" s="14"/>
      <c r="AL633" s="14"/>
      <c r="AM633" s="14"/>
      <c r="AN633" s="14"/>
      <c r="AO633" s="14"/>
      <c r="AP633" s="14"/>
      <c r="AQ633" s="14"/>
      <c r="AR633" s="14"/>
      <c r="AS633" s="14"/>
      <c r="AT633" s="14"/>
      <c r="AU633" s="14"/>
      <c r="AV633" s="14"/>
      <c r="AW633" s="14"/>
    </row>
    <row r="634" spans="2:49" ht="12" customHeight="1">
      <c r="B634" s="14"/>
      <c r="C634" s="69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  <c r="AA634" s="14"/>
      <c r="AB634" s="19"/>
      <c r="AC634" s="14"/>
      <c r="AD634" s="20"/>
      <c r="AE634" s="14"/>
      <c r="AF634" s="14"/>
      <c r="AG634" s="14"/>
      <c r="AH634" s="14"/>
      <c r="AI634" s="14"/>
      <c r="AJ634" s="14"/>
      <c r="AK634" s="14"/>
      <c r="AL634" s="14"/>
      <c r="AM634" s="14"/>
      <c r="AN634" s="14"/>
      <c r="AO634" s="14"/>
      <c r="AP634" s="14"/>
      <c r="AQ634" s="14"/>
      <c r="AR634" s="14"/>
      <c r="AS634" s="14"/>
      <c r="AT634" s="14"/>
      <c r="AU634" s="14"/>
      <c r="AV634" s="14"/>
      <c r="AW634" s="14"/>
    </row>
    <row r="635" spans="2:49" ht="12" customHeight="1">
      <c r="B635" s="14"/>
      <c r="C635" s="69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  <c r="AA635" s="14"/>
      <c r="AB635" s="19"/>
      <c r="AC635" s="14"/>
      <c r="AD635" s="20"/>
      <c r="AE635" s="14"/>
      <c r="AF635" s="14"/>
      <c r="AG635" s="14"/>
      <c r="AH635" s="14"/>
      <c r="AI635" s="14"/>
      <c r="AJ635" s="14"/>
      <c r="AK635" s="14"/>
      <c r="AL635" s="14"/>
      <c r="AM635" s="14"/>
      <c r="AN635" s="14"/>
      <c r="AO635" s="14"/>
      <c r="AP635" s="14"/>
      <c r="AQ635" s="14"/>
      <c r="AR635" s="14"/>
      <c r="AS635" s="14"/>
      <c r="AT635" s="14"/>
      <c r="AU635" s="14"/>
      <c r="AV635" s="14"/>
      <c r="AW635" s="14"/>
    </row>
    <row r="636" spans="2:49" ht="12" customHeight="1">
      <c r="B636" s="14"/>
      <c r="C636" s="69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  <c r="AA636" s="14"/>
      <c r="AB636" s="19"/>
      <c r="AC636" s="14"/>
      <c r="AD636" s="20"/>
      <c r="AE636" s="14"/>
      <c r="AF636" s="14"/>
      <c r="AG636" s="14"/>
      <c r="AH636" s="14"/>
      <c r="AI636" s="14"/>
      <c r="AJ636" s="14"/>
      <c r="AK636" s="14"/>
      <c r="AL636" s="14"/>
      <c r="AM636" s="14"/>
      <c r="AN636" s="14"/>
      <c r="AO636" s="14"/>
      <c r="AP636" s="14"/>
      <c r="AQ636" s="14"/>
      <c r="AR636" s="14"/>
      <c r="AS636" s="14"/>
      <c r="AT636" s="14"/>
      <c r="AU636" s="14"/>
      <c r="AV636" s="14"/>
      <c r="AW636" s="14"/>
    </row>
    <row r="637" spans="2:49" ht="12" customHeight="1">
      <c r="B637" s="14"/>
      <c r="C637" s="69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  <c r="AA637" s="14"/>
      <c r="AB637" s="19"/>
      <c r="AC637" s="14"/>
      <c r="AD637" s="20"/>
      <c r="AE637" s="14"/>
      <c r="AF637" s="14"/>
      <c r="AG637" s="14"/>
      <c r="AH637" s="14"/>
      <c r="AI637" s="14"/>
      <c r="AJ637" s="14"/>
      <c r="AK637" s="14"/>
      <c r="AL637" s="14"/>
      <c r="AM637" s="14"/>
      <c r="AN637" s="14"/>
      <c r="AO637" s="14"/>
      <c r="AP637" s="14"/>
      <c r="AQ637" s="14"/>
      <c r="AR637" s="14"/>
      <c r="AS637" s="14"/>
      <c r="AT637" s="14"/>
      <c r="AU637" s="14"/>
      <c r="AV637" s="14"/>
      <c r="AW637" s="14"/>
    </row>
    <row r="638" spans="2:49" ht="12" customHeight="1">
      <c r="B638" s="14"/>
      <c r="C638" s="69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  <c r="AA638" s="14"/>
      <c r="AB638" s="19"/>
      <c r="AC638" s="14"/>
      <c r="AD638" s="20"/>
      <c r="AE638" s="14"/>
      <c r="AF638" s="14"/>
      <c r="AG638" s="14"/>
      <c r="AH638" s="14"/>
      <c r="AI638" s="14"/>
      <c r="AJ638" s="14"/>
      <c r="AK638" s="14"/>
      <c r="AL638" s="14"/>
      <c r="AM638" s="14"/>
      <c r="AN638" s="14"/>
      <c r="AO638" s="14"/>
      <c r="AP638" s="14"/>
      <c r="AQ638" s="14"/>
      <c r="AR638" s="14"/>
      <c r="AS638" s="14"/>
      <c r="AT638" s="14"/>
      <c r="AU638" s="14"/>
      <c r="AV638" s="14"/>
      <c r="AW638" s="14"/>
    </row>
    <row r="639" spans="2:49" ht="12" customHeight="1">
      <c r="B639" s="14"/>
      <c r="C639" s="69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  <c r="AA639" s="14"/>
      <c r="AB639" s="19"/>
      <c r="AC639" s="14"/>
      <c r="AD639" s="20"/>
      <c r="AE639" s="14"/>
      <c r="AF639" s="14"/>
      <c r="AG639" s="14"/>
      <c r="AH639" s="14"/>
      <c r="AI639" s="14"/>
      <c r="AJ639" s="14"/>
      <c r="AK639" s="14"/>
      <c r="AL639" s="14"/>
      <c r="AM639" s="14"/>
      <c r="AN639" s="14"/>
      <c r="AO639" s="14"/>
      <c r="AP639" s="14"/>
      <c r="AQ639" s="14"/>
      <c r="AR639" s="14"/>
      <c r="AS639" s="14"/>
      <c r="AT639" s="14"/>
      <c r="AU639" s="14"/>
      <c r="AV639" s="14"/>
      <c r="AW639" s="14"/>
    </row>
    <row r="640" spans="2:49" ht="12" customHeight="1">
      <c r="B640" s="14"/>
      <c r="C640" s="69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  <c r="AA640" s="14"/>
      <c r="AB640" s="19"/>
      <c r="AC640" s="14"/>
      <c r="AD640" s="20"/>
      <c r="AE640" s="14"/>
      <c r="AF640" s="14"/>
      <c r="AG640" s="14"/>
      <c r="AH640" s="14"/>
      <c r="AI640" s="14"/>
      <c r="AJ640" s="14"/>
      <c r="AK640" s="14"/>
      <c r="AL640" s="14"/>
      <c r="AM640" s="14"/>
      <c r="AN640" s="14"/>
      <c r="AO640" s="14"/>
      <c r="AP640" s="14"/>
      <c r="AQ640" s="14"/>
      <c r="AR640" s="14"/>
      <c r="AS640" s="14"/>
      <c r="AT640" s="14"/>
      <c r="AU640" s="14"/>
      <c r="AV640" s="14"/>
      <c r="AW640" s="14"/>
    </row>
    <row r="641" spans="2:49" ht="12" customHeight="1">
      <c r="B641" s="14"/>
      <c r="C641" s="69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  <c r="AA641" s="14"/>
      <c r="AB641" s="19"/>
      <c r="AC641" s="14"/>
      <c r="AD641" s="20"/>
      <c r="AE641" s="14"/>
      <c r="AF641" s="14"/>
      <c r="AG641" s="14"/>
      <c r="AH641" s="14"/>
      <c r="AI641" s="14"/>
      <c r="AJ641" s="14"/>
      <c r="AK641" s="14"/>
      <c r="AL641" s="14"/>
      <c r="AM641" s="14"/>
      <c r="AN641" s="14"/>
      <c r="AO641" s="14"/>
      <c r="AP641" s="14"/>
      <c r="AQ641" s="14"/>
      <c r="AR641" s="14"/>
      <c r="AS641" s="14"/>
      <c r="AT641" s="14"/>
      <c r="AU641" s="14"/>
      <c r="AV641" s="14"/>
      <c r="AW641" s="14"/>
    </row>
    <row r="642" spans="2:49" ht="12" customHeight="1">
      <c r="B642" s="14"/>
      <c r="C642" s="69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  <c r="AA642" s="14"/>
      <c r="AB642" s="19"/>
      <c r="AC642" s="14"/>
      <c r="AD642" s="20"/>
      <c r="AE642" s="14"/>
      <c r="AF642" s="14"/>
      <c r="AG642" s="14"/>
      <c r="AH642" s="14"/>
      <c r="AI642" s="14"/>
      <c r="AJ642" s="14"/>
      <c r="AK642" s="14"/>
      <c r="AL642" s="14"/>
      <c r="AM642" s="14"/>
      <c r="AN642" s="14"/>
      <c r="AO642" s="14"/>
      <c r="AP642" s="14"/>
      <c r="AQ642" s="14"/>
      <c r="AR642" s="14"/>
      <c r="AS642" s="14"/>
      <c r="AT642" s="14"/>
      <c r="AU642" s="14"/>
      <c r="AV642" s="14"/>
      <c r="AW642" s="14"/>
    </row>
    <row r="643" spans="2:49" ht="12" customHeight="1">
      <c r="B643" s="14"/>
      <c r="C643" s="69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  <c r="AA643" s="14"/>
      <c r="AB643" s="19"/>
      <c r="AC643" s="14"/>
      <c r="AD643" s="20"/>
      <c r="AE643" s="14"/>
      <c r="AF643" s="14"/>
      <c r="AG643" s="14"/>
      <c r="AH643" s="14"/>
      <c r="AI643" s="14"/>
      <c r="AJ643" s="14"/>
      <c r="AK643" s="14"/>
      <c r="AL643" s="14"/>
      <c r="AM643" s="14"/>
      <c r="AN643" s="14"/>
      <c r="AO643" s="14"/>
      <c r="AP643" s="14"/>
      <c r="AQ643" s="14"/>
      <c r="AR643" s="14"/>
      <c r="AS643" s="14"/>
      <c r="AT643" s="14"/>
      <c r="AU643" s="14"/>
      <c r="AV643" s="14"/>
      <c r="AW643" s="14"/>
    </row>
    <row r="644" spans="2:49" ht="12" customHeight="1">
      <c r="B644" s="14"/>
      <c r="C644" s="69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  <c r="AA644" s="14"/>
      <c r="AB644" s="19"/>
      <c r="AC644" s="14"/>
      <c r="AD644" s="20"/>
      <c r="AE644" s="14"/>
      <c r="AF644" s="14"/>
      <c r="AG644" s="14"/>
      <c r="AH644" s="14"/>
      <c r="AI644" s="14"/>
      <c r="AJ644" s="14"/>
      <c r="AK644" s="14"/>
      <c r="AL644" s="14"/>
      <c r="AM644" s="14"/>
      <c r="AN644" s="14"/>
      <c r="AO644" s="14"/>
      <c r="AP644" s="14"/>
      <c r="AQ644" s="14"/>
      <c r="AR644" s="14"/>
      <c r="AS644" s="14"/>
      <c r="AT644" s="14"/>
      <c r="AU644" s="14"/>
      <c r="AV644" s="14"/>
      <c r="AW644" s="14"/>
    </row>
    <row r="645" spans="2:49" ht="12" customHeight="1">
      <c r="B645" s="14"/>
      <c r="C645" s="69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  <c r="AA645" s="14"/>
      <c r="AB645" s="19"/>
      <c r="AC645" s="14"/>
      <c r="AD645" s="20"/>
      <c r="AE645" s="14"/>
      <c r="AF645" s="14"/>
      <c r="AG645" s="14"/>
      <c r="AH645" s="14"/>
      <c r="AI645" s="14"/>
      <c r="AJ645" s="14"/>
      <c r="AK645" s="14"/>
      <c r="AL645" s="14"/>
      <c r="AM645" s="14"/>
      <c r="AN645" s="14"/>
      <c r="AO645" s="14"/>
      <c r="AP645" s="14"/>
      <c r="AQ645" s="14"/>
      <c r="AR645" s="14"/>
      <c r="AS645" s="14"/>
      <c r="AT645" s="14"/>
      <c r="AU645" s="14"/>
      <c r="AV645" s="14"/>
      <c r="AW645" s="14"/>
    </row>
    <row r="646" spans="2:49" ht="12" customHeight="1">
      <c r="B646" s="14"/>
      <c r="C646" s="69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  <c r="AA646" s="14"/>
      <c r="AB646" s="19"/>
      <c r="AC646" s="14"/>
      <c r="AD646" s="20"/>
      <c r="AE646" s="14"/>
      <c r="AF646" s="14"/>
      <c r="AG646" s="14"/>
      <c r="AH646" s="14"/>
      <c r="AI646" s="14"/>
      <c r="AJ646" s="14"/>
      <c r="AK646" s="14"/>
      <c r="AL646" s="14"/>
      <c r="AM646" s="14"/>
      <c r="AN646" s="14"/>
      <c r="AO646" s="14"/>
      <c r="AP646" s="14"/>
      <c r="AQ646" s="14"/>
      <c r="AR646" s="14"/>
      <c r="AS646" s="14"/>
      <c r="AT646" s="14"/>
      <c r="AU646" s="14"/>
      <c r="AV646" s="14"/>
      <c r="AW646" s="14"/>
    </row>
    <row r="647" spans="2:49" ht="12" customHeight="1">
      <c r="B647" s="14"/>
      <c r="C647" s="69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  <c r="AA647" s="14"/>
      <c r="AB647" s="19"/>
      <c r="AC647" s="14"/>
      <c r="AD647" s="20"/>
      <c r="AE647" s="14"/>
      <c r="AF647" s="14"/>
      <c r="AG647" s="14"/>
      <c r="AH647" s="14"/>
      <c r="AI647" s="14"/>
      <c r="AJ647" s="14"/>
      <c r="AK647" s="14"/>
      <c r="AL647" s="14"/>
      <c r="AM647" s="14"/>
      <c r="AN647" s="14"/>
      <c r="AO647" s="14"/>
      <c r="AP647" s="14"/>
      <c r="AQ647" s="14"/>
      <c r="AR647" s="14"/>
      <c r="AS647" s="14"/>
      <c r="AT647" s="14"/>
      <c r="AU647" s="14"/>
      <c r="AV647" s="14"/>
      <c r="AW647" s="14"/>
    </row>
    <row r="648" spans="2:49" ht="12" customHeight="1">
      <c r="B648" s="14"/>
      <c r="C648" s="69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  <c r="AA648" s="14"/>
      <c r="AB648" s="19"/>
      <c r="AC648" s="14"/>
      <c r="AD648" s="20"/>
      <c r="AE648" s="14"/>
      <c r="AF648" s="14"/>
      <c r="AG648" s="14"/>
      <c r="AH648" s="14"/>
      <c r="AI648" s="14"/>
      <c r="AJ648" s="14"/>
      <c r="AK648" s="14"/>
      <c r="AL648" s="14"/>
      <c r="AM648" s="14"/>
      <c r="AN648" s="14"/>
      <c r="AO648" s="14"/>
      <c r="AP648" s="14"/>
      <c r="AQ648" s="14"/>
      <c r="AR648" s="14"/>
      <c r="AS648" s="14"/>
      <c r="AT648" s="14"/>
      <c r="AU648" s="14"/>
      <c r="AV648" s="14"/>
      <c r="AW648" s="14"/>
    </row>
    <row r="649" spans="2:49" ht="12" customHeight="1">
      <c r="B649" s="14"/>
      <c r="C649" s="69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  <c r="AA649" s="14"/>
      <c r="AB649" s="19"/>
      <c r="AC649" s="14"/>
      <c r="AD649" s="20"/>
      <c r="AE649" s="14"/>
      <c r="AF649" s="14"/>
      <c r="AG649" s="14"/>
      <c r="AH649" s="14"/>
      <c r="AI649" s="14"/>
      <c r="AJ649" s="14"/>
      <c r="AK649" s="14"/>
      <c r="AL649" s="14"/>
      <c r="AM649" s="14"/>
      <c r="AN649" s="14"/>
      <c r="AO649" s="14"/>
      <c r="AP649" s="14"/>
      <c r="AQ649" s="14"/>
      <c r="AR649" s="14"/>
      <c r="AS649" s="14"/>
      <c r="AT649" s="14"/>
      <c r="AU649" s="14"/>
      <c r="AV649" s="14"/>
      <c r="AW649" s="14"/>
    </row>
    <row r="650" spans="2:49" ht="12" customHeight="1">
      <c r="B650" s="14"/>
      <c r="C650" s="69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  <c r="AA650" s="14"/>
      <c r="AB650" s="19"/>
      <c r="AC650" s="14"/>
      <c r="AD650" s="20"/>
      <c r="AE650" s="14"/>
      <c r="AF650" s="14"/>
      <c r="AG650" s="14"/>
      <c r="AH650" s="14"/>
      <c r="AI650" s="14"/>
      <c r="AJ650" s="14"/>
      <c r="AK650" s="14"/>
      <c r="AL650" s="14"/>
      <c r="AM650" s="14"/>
      <c r="AN650" s="14"/>
      <c r="AO650" s="14"/>
      <c r="AP650" s="14"/>
      <c r="AQ650" s="14"/>
      <c r="AR650" s="14"/>
      <c r="AS650" s="14"/>
      <c r="AT650" s="14"/>
      <c r="AU650" s="14"/>
      <c r="AV650" s="14"/>
      <c r="AW650" s="14"/>
    </row>
    <row r="651" spans="2:49" ht="12" customHeight="1">
      <c r="B651" s="14"/>
      <c r="C651" s="69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  <c r="AA651" s="14"/>
      <c r="AB651" s="19"/>
      <c r="AC651" s="14"/>
      <c r="AD651" s="20"/>
      <c r="AE651" s="14"/>
      <c r="AF651" s="14"/>
      <c r="AG651" s="14"/>
      <c r="AH651" s="14"/>
      <c r="AI651" s="14"/>
      <c r="AJ651" s="14"/>
      <c r="AK651" s="14"/>
      <c r="AL651" s="14"/>
      <c r="AM651" s="14"/>
      <c r="AN651" s="14"/>
      <c r="AO651" s="14"/>
      <c r="AP651" s="14"/>
      <c r="AQ651" s="14"/>
      <c r="AR651" s="14"/>
      <c r="AS651" s="14"/>
      <c r="AT651" s="14"/>
      <c r="AU651" s="14"/>
      <c r="AV651" s="14"/>
      <c r="AW651" s="14"/>
    </row>
    <row r="652" spans="2:49" ht="12" customHeight="1">
      <c r="B652" s="14"/>
      <c r="C652" s="69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  <c r="AA652" s="14"/>
      <c r="AB652" s="19"/>
      <c r="AC652" s="14"/>
      <c r="AD652" s="20"/>
      <c r="AE652" s="14"/>
      <c r="AF652" s="14"/>
      <c r="AG652" s="14"/>
      <c r="AH652" s="14"/>
      <c r="AI652" s="14"/>
      <c r="AJ652" s="14"/>
      <c r="AK652" s="14"/>
      <c r="AL652" s="14"/>
      <c r="AM652" s="14"/>
      <c r="AN652" s="14"/>
      <c r="AO652" s="14"/>
      <c r="AP652" s="14"/>
      <c r="AQ652" s="14"/>
      <c r="AR652" s="14"/>
      <c r="AS652" s="14"/>
      <c r="AT652" s="14"/>
      <c r="AU652" s="14"/>
      <c r="AV652" s="14"/>
      <c r="AW652" s="14"/>
    </row>
    <row r="653" spans="2:49" ht="12" customHeight="1">
      <c r="B653" s="14"/>
      <c r="C653" s="69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  <c r="AA653" s="14"/>
      <c r="AB653" s="19"/>
      <c r="AC653" s="14"/>
      <c r="AD653" s="20"/>
      <c r="AE653" s="14"/>
      <c r="AF653" s="14"/>
      <c r="AG653" s="14"/>
      <c r="AH653" s="14"/>
      <c r="AI653" s="14"/>
      <c r="AJ653" s="14"/>
      <c r="AK653" s="14"/>
      <c r="AL653" s="14"/>
      <c r="AM653" s="14"/>
      <c r="AN653" s="14"/>
      <c r="AO653" s="14"/>
      <c r="AP653" s="14"/>
      <c r="AQ653" s="14"/>
      <c r="AR653" s="14"/>
      <c r="AS653" s="14"/>
      <c r="AT653" s="14"/>
      <c r="AU653" s="14"/>
      <c r="AV653" s="14"/>
      <c r="AW653" s="14"/>
    </row>
    <row r="654" spans="2:49" ht="12" customHeight="1">
      <c r="B654" s="14"/>
      <c r="C654" s="69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  <c r="AA654" s="14"/>
      <c r="AB654" s="19"/>
      <c r="AC654" s="14"/>
      <c r="AD654" s="20"/>
      <c r="AE654" s="14"/>
      <c r="AF654" s="14"/>
      <c r="AG654" s="14"/>
      <c r="AH654" s="14"/>
      <c r="AI654" s="14"/>
      <c r="AJ654" s="14"/>
      <c r="AK654" s="14"/>
      <c r="AL654" s="14"/>
      <c r="AM654" s="14"/>
      <c r="AN654" s="14"/>
      <c r="AO654" s="14"/>
      <c r="AP654" s="14"/>
      <c r="AQ654" s="14"/>
      <c r="AR654" s="14"/>
      <c r="AS654" s="14"/>
      <c r="AT654" s="14"/>
      <c r="AU654" s="14"/>
      <c r="AV654" s="14"/>
      <c r="AW654" s="14"/>
    </row>
    <row r="655" spans="2:49" ht="12" customHeight="1">
      <c r="B655" s="14"/>
      <c r="C655" s="69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  <c r="AA655" s="14"/>
      <c r="AB655" s="19"/>
      <c r="AC655" s="14"/>
      <c r="AD655" s="20"/>
      <c r="AE655" s="14"/>
      <c r="AF655" s="14"/>
      <c r="AG655" s="14"/>
      <c r="AH655" s="14"/>
      <c r="AI655" s="14"/>
      <c r="AJ655" s="14"/>
      <c r="AK655" s="14"/>
      <c r="AL655" s="14"/>
      <c r="AM655" s="14"/>
      <c r="AN655" s="14"/>
      <c r="AO655" s="14"/>
      <c r="AP655" s="14"/>
      <c r="AQ655" s="14"/>
      <c r="AR655" s="14"/>
      <c r="AS655" s="14"/>
      <c r="AT655" s="14"/>
      <c r="AU655" s="14"/>
      <c r="AV655" s="14"/>
      <c r="AW655" s="14"/>
    </row>
    <row r="656" spans="2:49" ht="12" customHeight="1">
      <c r="B656" s="14"/>
      <c r="C656" s="69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  <c r="AA656" s="14"/>
      <c r="AB656" s="19"/>
      <c r="AC656" s="14"/>
      <c r="AD656" s="20"/>
      <c r="AE656" s="14"/>
      <c r="AF656" s="14"/>
      <c r="AG656" s="14"/>
      <c r="AH656" s="14"/>
      <c r="AI656" s="14"/>
      <c r="AJ656" s="14"/>
      <c r="AK656" s="14"/>
      <c r="AL656" s="14"/>
      <c r="AM656" s="14"/>
      <c r="AN656" s="14"/>
      <c r="AO656" s="14"/>
      <c r="AP656" s="14"/>
      <c r="AQ656" s="14"/>
      <c r="AR656" s="14"/>
      <c r="AS656" s="14"/>
      <c r="AT656" s="14"/>
      <c r="AU656" s="14"/>
      <c r="AV656" s="14"/>
      <c r="AW656" s="14"/>
    </row>
    <row r="657" spans="2:49" ht="12" customHeight="1">
      <c r="B657" s="14"/>
      <c r="C657" s="69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  <c r="AA657" s="14"/>
      <c r="AB657" s="19"/>
      <c r="AC657" s="14"/>
      <c r="AD657" s="20"/>
      <c r="AE657" s="14"/>
      <c r="AF657" s="14"/>
      <c r="AG657" s="14"/>
      <c r="AH657" s="14"/>
      <c r="AI657" s="14"/>
      <c r="AJ657" s="14"/>
      <c r="AK657" s="14"/>
      <c r="AL657" s="14"/>
      <c r="AM657" s="14"/>
      <c r="AN657" s="14"/>
      <c r="AO657" s="14"/>
      <c r="AP657" s="14"/>
      <c r="AQ657" s="14"/>
      <c r="AR657" s="14"/>
      <c r="AS657" s="14"/>
      <c r="AT657" s="14"/>
      <c r="AU657" s="14"/>
      <c r="AV657" s="14"/>
      <c r="AW657" s="14"/>
    </row>
    <row r="658" spans="2:49" ht="12" customHeight="1">
      <c r="B658" s="14"/>
      <c r="C658" s="69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  <c r="AA658" s="14"/>
      <c r="AB658" s="19"/>
      <c r="AC658" s="14"/>
      <c r="AD658" s="20"/>
      <c r="AE658" s="14"/>
      <c r="AF658" s="14"/>
      <c r="AG658" s="14"/>
      <c r="AH658" s="14"/>
      <c r="AI658" s="14"/>
      <c r="AJ658" s="14"/>
      <c r="AK658" s="14"/>
      <c r="AL658" s="14"/>
      <c r="AM658" s="14"/>
      <c r="AN658" s="14"/>
      <c r="AO658" s="14"/>
      <c r="AP658" s="14"/>
      <c r="AQ658" s="14"/>
      <c r="AR658" s="14"/>
      <c r="AS658" s="14"/>
      <c r="AT658" s="14"/>
      <c r="AU658" s="14"/>
      <c r="AV658" s="14"/>
      <c r="AW658" s="14"/>
    </row>
    <row r="659" spans="2:49" ht="12" customHeight="1">
      <c r="B659" s="14"/>
      <c r="C659" s="69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  <c r="AA659" s="14"/>
      <c r="AB659" s="19"/>
      <c r="AC659" s="14"/>
      <c r="AD659" s="20"/>
      <c r="AE659" s="14"/>
      <c r="AF659" s="14"/>
      <c r="AG659" s="14"/>
      <c r="AH659" s="14"/>
      <c r="AI659" s="14"/>
      <c r="AJ659" s="14"/>
      <c r="AK659" s="14"/>
      <c r="AL659" s="14"/>
      <c r="AM659" s="14"/>
      <c r="AN659" s="14"/>
      <c r="AO659" s="14"/>
      <c r="AP659" s="14"/>
      <c r="AQ659" s="14"/>
      <c r="AR659" s="14"/>
      <c r="AS659" s="14"/>
      <c r="AT659" s="14"/>
      <c r="AU659" s="14"/>
      <c r="AV659" s="14"/>
      <c r="AW659" s="14"/>
    </row>
    <row r="660" spans="2:49" ht="12" customHeight="1">
      <c r="B660" s="14"/>
      <c r="C660" s="69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  <c r="AA660" s="14"/>
      <c r="AB660" s="19"/>
      <c r="AC660" s="14"/>
      <c r="AD660" s="20"/>
      <c r="AE660" s="14"/>
      <c r="AF660" s="14"/>
      <c r="AG660" s="14"/>
      <c r="AH660" s="14"/>
      <c r="AI660" s="14"/>
      <c r="AJ660" s="14"/>
      <c r="AK660" s="14"/>
      <c r="AL660" s="14"/>
      <c r="AM660" s="14"/>
      <c r="AN660" s="14"/>
      <c r="AO660" s="14"/>
      <c r="AP660" s="14"/>
      <c r="AQ660" s="14"/>
      <c r="AR660" s="14"/>
      <c r="AS660" s="14"/>
      <c r="AT660" s="14"/>
      <c r="AU660" s="14"/>
      <c r="AV660" s="14"/>
      <c r="AW660" s="14"/>
    </row>
    <row r="661" spans="2:49" ht="12" customHeight="1">
      <c r="B661" s="14"/>
      <c r="C661" s="69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  <c r="AA661" s="14"/>
      <c r="AB661" s="19"/>
      <c r="AC661" s="14"/>
      <c r="AD661" s="20"/>
      <c r="AE661" s="14"/>
      <c r="AF661" s="14"/>
      <c r="AG661" s="14"/>
      <c r="AH661" s="14"/>
      <c r="AI661" s="14"/>
      <c r="AJ661" s="14"/>
      <c r="AK661" s="14"/>
      <c r="AL661" s="14"/>
      <c r="AM661" s="14"/>
      <c r="AN661" s="14"/>
      <c r="AO661" s="14"/>
      <c r="AP661" s="14"/>
      <c r="AQ661" s="14"/>
      <c r="AR661" s="14"/>
      <c r="AS661" s="14"/>
      <c r="AT661" s="14"/>
      <c r="AU661" s="14"/>
      <c r="AV661" s="14"/>
      <c r="AW661" s="14"/>
    </row>
    <row r="662" spans="2:49" ht="12" customHeight="1">
      <c r="B662" s="14"/>
      <c r="C662" s="69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  <c r="AA662" s="14"/>
      <c r="AB662" s="19"/>
      <c r="AC662" s="14"/>
      <c r="AD662" s="20"/>
      <c r="AE662" s="14"/>
      <c r="AF662" s="14"/>
      <c r="AG662" s="14"/>
      <c r="AH662" s="14"/>
      <c r="AI662" s="14"/>
      <c r="AJ662" s="14"/>
      <c r="AK662" s="14"/>
      <c r="AL662" s="14"/>
      <c r="AM662" s="14"/>
      <c r="AN662" s="14"/>
      <c r="AO662" s="14"/>
      <c r="AP662" s="14"/>
      <c r="AQ662" s="14"/>
      <c r="AR662" s="14"/>
      <c r="AS662" s="14"/>
      <c r="AT662" s="14"/>
      <c r="AU662" s="14"/>
      <c r="AV662" s="14"/>
      <c r="AW662" s="14"/>
    </row>
    <row r="663" spans="2:49" ht="12" customHeight="1">
      <c r="B663" s="14"/>
      <c r="C663" s="69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  <c r="AA663" s="14"/>
      <c r="AB663" s="19"/>
      <c r="AC663" s="14"/>
      <c r="AD663" s="20"/>
      <c r="AE663" s="14"/>
      <c r="AF663" s="14"/>
      <c r="AG663" s="14"/>
      <c r="AH663" s="14"/>
      <c r="AI663" s="14"/>
      <c r="AJ663" s="14"/>
      <c r="AK663" s="14"/>
      <c r="AL663" s="14"/>
      <c r="AM663" s="14"/>
      <c r="AN663" s="14"/>
      <c r="AO663" s="14"/>
      <c r="AP663" s="14"/>
      <c r="AQ663" s="14"/>
      <c r="AR663" s="14"/>
      <c r="AS663" s="14"/>
      <c r="AT663" s="14"/>
      <c r="AU663" s="14"/>
      <c r="AV663" s="14"/>
      <c r="AW663" s="14"/>
    </row>
    <row r="664" spans="2:49" ht="12" customHeight="1">
      <c r="B664" s="14"/>
      <c r="C664" s="69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  <c r="AA664" s="14"/>
      <c r="AB664" s="19"/>
      <c r="AC664" s="14"/>
      <c r="AD664" s="20"/>
      <c r="AE664" s="14"/>
      <c r="AF664" s="14"/>
      <c r="AG664" s="14"/>
      <c r="AH664" s="14"/>
      <c r="AI664" s="14"/>
      <c r="AJ664" s="14"/>
      <c r="AK664" s="14"/>
      <c r="AL664" s="14"/>
      <c r="AM664" s="14"/>
      <c r="AN664" s="14"/>
      <c r="AO664" s="14"/>
      <c r="AP664" s="14"/>
      <c r="AQ664" s="14"/>
      <c r="AR664" s="14"/>
      <c r="AS664" s="14"/>
      <c r="AT664" s="14"/>
      <c r="AU664" s="14"/>
      <c r="AV664" s="14"/>
      <c r="AW664" s="14"/>
    </row>
    <row r="665" spans="2:49" ht="12" customHeight="1">
      <c r="B665" s="14"/>
      <c r="C665" s="69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  <c r="AA665" s="14"/>
      <c r="AB665" s="19"/>
      <c r="AC665" s="14"/>
      <c r="AD665" s="20"/>
      <c r="AE665" s="14"/>
      <c r="AF665" s="14"/>
      <c r="AG665" s="14"/>
      <c r="AH665" s="14"/>
      <c r="AI665" s="14"/>
      <c r="AJ665" s="14"/>
      <c r="AK665" s="14"/>
      <c r="AL665" s="14"/>
      <c r="AM665" s="14"/>
      <c r="AN665" s="14"/>
      <c r="AO665" s="14"/>
      <c r="AP665" s="14"/>
      <c r="AQ665" s="14"/>
      <c r="AR665" s="14"/>
      <c r="AS665" s="14"/>
      <c r="AT665" s="14"/>
      <c r="AU665" s="14"/>
      <c r="AV665" s="14"/>
      <c r="AW665" s="14"/>
    </row>
    <row r="666" spans="2:49" ht="12" customHeight="1">
      <c r="B666" s="14"/>
      <c r="C666" s="69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  <c r="AA666" s="14"/>
      <c r="AB666" s="19"/>
      <c r="AC666" s="14"/>
      <c r="AD666" s="20"/>
      <c r="AE666" s="14"/>
      <c r="AF666" s="14"/>
      <c r="AG666" s="14"/>
      <c r="AH666" s="14"/>
      <c r="AI666" s="14"/>
      <c r="AJ666" s="14"/>
      <c r="AK666" s="14"/>
      <c r="AL666" s="14"/>
      <c r="AM666" s="14"/>
      <c r="AN666" s="14"/>
      <c r="AO666" s="14"/>
      <c r="AP666" s="14"/>
      <c r="AQ666" s="14"/>
      <c r="AR666" s="14"/>
      <c r="AS666" s="14"/>
      <c r="AT666" s="14"/>
      <c r="AU666" s="14"/>
      <c r="AV666" s="14"/>
      <c r="AW666" s="14"/>
    </row>
    <row r="667" spans="2:49" ht="12" customHeight="1">
      <c r="B667" s="14"/>
      <c r="C667" s="69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  <c r="AA667" s="14"/>
      <c r="AB667" s="19"/>
      <c r="AC667" s="14"/>
      <c r="AD667" s="20"/>
      <c r="AE667" s="14"/>
      <c r="AF667" s="14"/>
      <c r="AG667" s="14"/>
      <c r="AH667" s="14"/>
      <c r="AI667" s="14"/>
      <c r="AJ667" s="14"/>
      <c r="AK667" s="14"/>
      <c r="AL667" s="14"/>
      <c r="AM667" s="14"/>
      <c r="AN667" s="14"/>
      <c r="AO667" s="14"/>
      <c r="AP667" s="14"/>
      <c r="AQ667" s="14"/>
      <c r="AR667" s="14"/>
      <c r="AS667" s="14"/>
      <c r="AT667" s="14"/>
      <c r="AU667" s="14"/>
      <c r="AV667" s="14"/>
      <c r="AW667" s="14"/>
    </row>
    <row r="668" spans="2:49" ht="12" customHeight="1">
      <c r="B668" s="14"/>
      <c r="C668" s="69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  <c r="AA668" s="14"/>
      <c r="AB668" s="19"/>
      <c r="AC668" s="14"/>
      <c r="AD668" s="20"/>
      <c r="AE668" s="14"/>
      <c r="AF668" s="14"/>
      <c r="AG668" s="14"/>
      <c r="AH668" s="14"/>
      <c r="AI668" s="14"/>
      <c r="AJ668" s="14"/>
      <c r="AK668" s="14"/>
      <c r="AL668" s="14"/>
      <c r="AM668" s="14"/>
      <c r="AN668" s="14"/>
      <c r="AO668" s="14"/>
      <c r="AP668" s="14"/>
      <c r="AQ668" s="14"/>
      <c r="AR668" s="14"/>
      <c r="AS668" s="14"/>
      <c r="AT668" s="14"/>
      <c r="AU668" s="14"/>
      <c r="AV668" s="14"/>
      <c r="AW668" s="14"/>
    </row>
    <row r="669" spans="2:49" ht="12" customHeight="1">
      <c r="B669" s="14"/>
      <c r="C669" s="69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  <c r="AA669" s="14"/>
      <c r="AB669" s="19"/>
      <c r="AC669" s="14"/>
      <c r="AD669" s="20"/>
      <c r="AE669" s="14"/>
      <c r="AF669" s="14"/>
      <c r="AG669" s="14"/>
      <c r="AH669" s="14"/>
      <c r="AI669" s="14"/>
      <c r="AJ669" s="14"/>
      <c r="AK669" s="14"/>
      <c r="AL669" s="14"/>
      <c r="AM669" s="14"/>
      <c r="AN669" s="14"/>
      <c r="AO669" s="14"/>
      <c r="AP669" s="14"/>
      <c r="AQ669" s="14"/>
      <c r="AR669" s="14"/>
      <c r="AS669" s="14"/>
      <c r="AT669" s="14"/>
      <c r="AU669" s="14"/>
      <c r="AV669" s="14"/>
      <c r="AW669" s="14"/>
    </row>
    <row r="670" spans="2:49" ht="12" customHeight="1">
      <c r="B670" s="14"/>
      <c r="C670" s="69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  <c r="AA670" s="14"/>
      <c r="AB670" s="19"/>
      <c r="AC670" s="14"/>
      <c r="AD670" s="20"/>
      <c r="AE670" s="14"/>
      <c r="AF670" s="14"/>
      <c r="AG670" s="14"/>
      <c r="AH670" s="14"/>
      <c r="AI670" s="14"/>
      <c r="AJ670" s="14"/>
      <c r="AK670" s="14"/>
      <c r="AL670" s="14"/>
      <c r="AM670" s="14"/>
      <c r="AN670" s="14"/>
      <c r="AO670" s="14"/>
      <c r="AP670" s="14"/>
      <c r="AQ670" s="14"/>
      <c r="AR670" s="14"/>
      <c r="AS670" s="14"/>
      <c r="AT670" s="14"/>
      <c r="AU670" s="14"/>
      <c r="AV670" s="14"/>
      <c r="AW670" s="14"/>
    </row>
    <row r="671" spans="2:49" ht="12" customHeight="1">
      <c r="B671" s="14"/>
      <c r="C671" s="69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  <c r="AA671" s="14"/>
      <c r="AB671" s="19"/>
      <c r="AC671" s="14"/>
      <c r="AD671" s="20"/>
      <c r="AE671" s="14"/>
      <c r="AF671" s="14"/>
      <c r="AG671" s="14"/>
      <c r="AH671" s="14"/>
      <c r="AI671" s="14"/>
      <c r="AJ671" s="14"/>
      <c r="AK671" s="14"/>
      <c r="AL671" s="14"/>
      <c r="AM671" s="14"/>
      <c r="AN671" s="14"/>
      <c r="AO671" s="14"/>
      <c r="AP671" s="14"/>
      <c r="AQ671" s="14"/>
      <c r="AR671" s="14"/>
      <c r="AS671" s="14"/>
      <c r="AT671" s="14"/>
      <c r="AU671" s="14"/>
      <c r="AV671" s="14"/>
      <c r="AW671" s="14"/>
    </row>
    <row r="672" spans="2:49" ht="12" customHeight="1">
      <c r="B672" s="14"/>
      <c r="C672" s="69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  <c r="AA672" s="14"/>
      <c r="AB672" s="19"/>
      <c r="AC672" s="14"/>
      <c r="AD672" s="20"/>
      <c r="AE672" s="14"/>
      <c r="AF672" s="14"/>
      <c r="AG672" s="14"/>
      <c r="AH672" s="14"/>
      <c r="AI672" s="14"/>
      <c r="AJ672" s="14"/>
      <c r="AK672" s="14"/>
      <c r="AL672" s="14"/>
      <c r="AM672" s="14"/>
      <c r="AN672" s="14"/>
      <c r="AO672" s="14"/>
      <c r="AP672" s="14"/>
      <c r="AQ672" s="14"/>
      <c r="AR672" s="14"/>
      <c r="AS672" s="14"/>
      <c r="AT672" s="14"/>
      <c r="AU672" s="14"/>
      <c r="AV672" s="14"/>
      <c r="AW672" s="14"/>
    </row>
    <row r="673" spans="2:49" ht="12" customHeight="1">
      <c r="B673" s="14"/>
      <c r="C673" s="69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  <c r="AA673" s="14"/>
      <c r="AB673" s="19"/>
      <c r="AC673" s="14"/>
      <c r="AD673" s="20"/>
      <c r="AE673" s="14"/>
      <c r="AF673" s="14"/>
      <c r="AG673" s="14"/>
      <c r="AH673" s="14"/>
      <c r="AI673" s="14"/>
      <c r="AJ673" s="14"/>
      <c r="AK673" s="14"/>
      <c r="AL673" s="14"/>
      <c r="AM673" s="14"/>
      <c r="AN673" s="14"/>
      <c r="AO673" s="14"/>
      <c r="AP673" s="14"/>
      <c r="AQ673" s="14"/>
      <c r="AR673" s="14"/>
      <c r="AS673" s="14"/>
      <c r="AT673" s="14"/>
      <c r="AU673" s="14"/>
      <c r="AV673" s="14"/>
      <c r="AW673" s="14"/>
    </row>
    <row r="674" spans="2:49" ht="12" customHeight="1">
      <c r="B674" s="14"/>
      <c r="C674" s="69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  <c r="AA674" s="14"/>
      <c r="AB674" s="19"/>
      <c r="AC674" s="14"/>
      <c r="AD674" s="20"/>
      <c r="AE674" s="14"/>
      <c r="AF674" s="14"/>
      <c r="AG674" s="14"/>
      <c r="AH674" s="14"/>
      <c r="AI674" s="14"/>
      <c r="AJ674" s="14"/>
      <c r="AK674" s="14"/>
      <c r="AL674" s="14"/>
      <c r="AM674" s="14"/>
      <c r="AN674" s="14"/>
      <c r="AO674" s="14"/>
      <c r="AP674" s="14"/>
      <c r="AQ674" s="14"/>
      <c r="AR674" s="14"/>
      <c r="AS674" s="14"/>
      <c r="AT674" s="14"/>
      <c r="AU674" s="14"/>
      <c r="AV674" s="14"/>
      <c r="AW674" s="14"/>
    </row>
    <row r="675" spans="2:49" ht="12" customHeight="1">
      <c r="B675" s="14"/>
      <c r="C675" s="69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  <c r="AA675" s="14"/>
      <c r="AB675" s="19"/>
      <c r="AC675" s="14"/>
      <c r="AD675" s="20"/>
      <c r="AE675" s="14"/>
      <c r="AF675" s="14"/>
      <c r="AG675" s="14"/>
      <c r="AH675" s="14"/>
      <c r="AI675" s="14"/>
      <c r="AJ675" s="14"/>
      <c r="AK675" s="14"/>
      <c r="AL675" s="14"/>
      <c r="AM675" s="14"/>
      <c r="AN675" s="14"/>
      <c r="AO675" s="14"/>
      <c r="AP675" s="14"/>
      <c r="AQ675" s="14"/>
      <c r="AR675" s="14"/>
      <c r="AS675" s="14"/>
      <c r="AT675" s="14"/>
      <c r="AU675" s="14"/>
      <c r="AV675" s="14"/>
      <c r="AW675" s="14"/>
    </row>
    <row r="676" spans="2:49" ht="12" customHeight="1">
      <c r="B676" s="14"/>
      <c r="C676" s="69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  <c r="AA676" s="14"/>
      <c r="AB676" s="19"/>
      <c r="AC676" s="14"/>
      <c r="AD676" s="20"/>
      <c r="AE676" s="14"/>
      <c r="AF676" s="14"/>
      <c r="AG676" s="14"/>
      <c r="AH676" s="14"/>
      <c r="AI676" s="14"/>
      <c r="AJ676" s="14"/>
      <c r="AK676" s="14"/>
      <c r="AL676" s="14"/>
      <c r="AM676" s="14"/>
      <c r="AN676" s="14"/>
      <c r="AO676" s="14"/>
      <c r="AP676" s="14"/>
      <c r="AQ676" s="14"/>
      <c r="AR676" s="14"/>
      <c r="AS676" s="14"/>
      <c r="AT676" s="14"/>
      <c r="AU676" s="14"/>
      <c r="AV676" s="14"/>
      <c r="AW676" s="14"/>
    </row>
    <row r="677" spans="2:49" ht="12" customHeight="1">
      <c r="B677" s="14"/>
      <c r="C677" s="69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  <c r="AA677" s="14"/>
      <c r="AB677" s="19"/>
      <c r="AC677" s="14"/>
      <c r="AD677" s="20"/>
      <c r="AE677" s="14"/>
      <c r="AF677" s="14"/>
      <c r="AG677" s="14"/>
      <c r="AH677" s="14"/>
      <c r="AI677" s="14"/>
      <c r="AJ677" s="14"/>
      <c r="AK677" s="14"/>
      <c r="AL677" s="14"/>
      <c r="AM677" s="14"/>
      <c r="AN677" s="14"/>
      <c r="AO677" s="14"/>
      <c r="AP677" s="14"/>
      <c r="AQ677" s="14"/>
      <c r="AR677" s="14"/>
      <c r="AS677" s="14"/>
      <c r="AT677" s="14"/>
      <c r="AU677" s="14"/>
      <c r="AV677" s="14"/>
      <c r="AW677" s="14"/>
    </row>
    <row r="678" spans="2:49" ht="12" customHeight="1">
      <c r="B678" s="14"/>
      <c r="C678" s="69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  <c r="AA678" s="14"/>
      <c r="AB678" s="19"/>
      <c r="AC678" s="14"/>
      <c r="AD678" s="20"/>
      <c r="AE678" s="14"/>
      <c r="AF678" s="14"/>
      <c r="AG678" s="14"/>
      <c r="AH678" s="14"/>
      <c r="AI678" s="14"/>
      <c r="AJ678" s="14"/>
      <c r="AK678" s="14"/>
      <c r="AL678" s="14"/>
      <c r="AM678" s="14"/>
      <c r="AN678" s="14"/>
      <c r="AO678" s="14"/>
      <c r="AP678" s="14"/>
      <c r="AQ678" s="14"/>
      <c r="AR678" s="14"/>
      <c r="AS678" s="14"/>
      <c r="AT678" s="14"/>
      <c r="AU678" s="14"/>
      <c r="AV678" s="14"/>
      <c r="AW678" s="14"/>
    </row>
    <row r="679" spans="2:49" ht="12" customHeight="1">
      <c r="B679" s="14"/>
      <c r="C679" s="69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  <c r="AA679" s="14"/>
      <c r="AB679" s="19"/>
      <c r="AC679" s="14"/>
      <c r="AD679" s="20"/>
      <c r="AE679" s="14"/>
      <c r="AF679" s="14"/>
      <c r="AG679" s="14"/>
      <c r="AH679" s="14"/>
      <c r="AI679" s="14"/>
      <c r="AJ679" s="14"/>
      <c r="AK679" s="14"/>
      <c r="AL679" s="14"/>
      <c r="AM679" s="14"/>
      <c r="AN679" s="14"/>
      <c r="AO679" s="14"/>
      <c r="AP679" s="14"/>
      <c r="AQ679" s="14"/>
      <c r="AR679" s="14"/>
      <c r="AS679" s="14"/>
      <c r="AT679" s="14"/>
      <c r="AU679" s="14"/>
      <c r="AV679" s="14"/>
      <c r="AW679" s="14"/>
    </row>
    <row r="680" spans="2:49" ht="12" customHeight="1">
      <c r="B680" s="14"/>
      <c r="C680" s="69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  <c r="AA680" s="14"/>
      <c r="AB680" s="19"/>
      <c r="AC680" s="14"/>
      <c r="AD680" s="20"/>
      <c r="AE680" s="14"/>
      <c r="AF680" s="14"/>
      <c r="AG680" s="14"/>
      <c r="AH680" s="14"/>
      <c r="AI680" s="14"/>
      <c r="AJ680" s="14"/>
      <c r="AK680" s="14"/>
      <c r="AL680" s="14"/>
      <c r="AM680" s="14"/>
      <c r="AN680" s="14"/>
      <c r="AO680" s="14"/>
      <c r="AP680" s="14"/>
      <c r="AQ680" s="14"/>
      <c r="AR680" s="14"/>
      <c r="AS680" s="14"/>
      <c r="AT680" s="14"/>
      <c r="AU680" s="14"/>
      <c r="AV680" s="14"/>
      <c r="AW680" s="14"/>
    </row>
    <row r="681" spans="2:49" ht="12" customHeight="1">
      <c r="B681" s="14"/>
      <c r="C681" s="69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  <c r="AA681" s="14"/>
      <c r="AB681" s="19"/>
      <c r="AC681" s="14"/>
      <c r="AD681" s="20"/>
      <c r="AE681" s="14"/>
      <c r="AF681" s="14"/>
      <c r="AG681" s="14"/>
      <c r="AH681" s="14"/>
      <c r="AI681" s="14"/>
      <c r="AJ681" s="14"/>
      <c r="AK681" s="14"/>
      <c r="AL681" s="14"/>
      <c r="AM681" s="14"/>
      <c r="AN681" s="14"/>
      <c r="AO681" s="14"/>
      <c r="AP681" s="14"/>
      <c r="AQ681" s="14"/>
      <c r="AR681" s="14"/>
      <c r="AS681" s="14"/>
      <c r="AT681" s="14"/>
      <c r="AU681" s="14"/>
      <c r="AV681" s="14"/>
      <c r="AW681" s="14"/>
    </row>
    <row r="682" spans="2:49" ht="12" customHeight="1">
      <c r="B682" s="14"/>
      <c r="C682" s="69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  <c r="AA682" s="14"/>
      <c r="AB682" s="19"/>
      <c r="AC682" s="14"/>
      <c r="AD682" s="20"/>
      <c r="AE682" s="14"/>
      <c r="AF682" s="14"/>
      <c r="AG682" s="14"/>
      <c r="AH682" s="14"/>
      <c r="AI682" s="14"/>
      <c r="AJ682" s="14"/>
      <c r="AK682" s="14"/>
      <c r="AL682" s="14"/>
      <c r="AM682" s="14"/>
      <c r="AN682" s="14"/>
      <c r="AO682" s="14"/>
      <c r="AP682" s="14"/>
      <c r="AQ682" s="14"/>
      <c r="AR682" s="14"/>
      <c r="AS682" s="14"/>
      <c r="AT682" s="14"/>
      <c r="AU682" s="14"/>
      <c r="AV682" s="14"/>
      <c r="AW682" s="14"/>
    </row>
    <row r="683" spans="2:49" ht="12" customHeight="1">
      <c r="B683" s="14"/>
      <c r="C683" s="69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  <c r="AA683" s="14"/>
      <c r="AB683" s="19"/>
      <c r="AC683" s="14"/>
      <c r="AD683" s="20"/>
      <c r="AE683" s="14"/>
      <c r="AF683" s="14"/>
      <c r="AG683" s="14"/>
      <c r="AH683" s="14"/>
      <c r="AI683" s="14"/>
      <c r="AJ683" s="14"/>
      <c r="AK683" s="14"/>
      <c r="AL683" s="14"/>
      <c r="AM683" s="14"/>
      <c r="AN683" s="14"/>
      <c r="AO683" s="14"/>
      <c r="AP683" s="14"/>
      <c r="AQ683" s="14"/>
      <c r="AR683" s="14"/>
      <c r="AS683" s="14"/>
      <c r="AT683" s="14"/>
      <c r="AU683" s="14"/>
      <c r="AV683" s="14"/>
      <c r="AW683" s="14"/>
    </row>
    <row r="684" spans="2:49" ht="12" customHeight="1">
      <c r="B684" s="14"/>
      <c r="C684" s="69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  <c r="AA684" s="14"/>
      <c r="AB684" s="19"/>
      <c r="AC684" s="14"/>
      <c r="AD684" s="20"/>
      <c r="AE684" s="14"/>
      <c r="AF684" s="14"/>
      <c r="AG684" s="14"/>
      <c r="AH684" s="14"/>
      <c r="AI684" s="14"/>
      <c r="AJ684" s="14"/>
      <c r="AK684" s="14"/>
      <c r="AL684" s="14"/>
      <c r="AM684" s="14"/>
      <c r="AN684" s="14"/>
      <c r="AO684" s="14"/>
      <c r="AP684" s="14"/>
      <c r="AQ684" s="14"/>
      <c r="AR684" s="14"/>
      <c r="AS684" s="14"/>
      <c r="AT684" s="14"/>
      <c r="AU684" s="14"/>
      <c r="AV684" s="14"/>
      <c r="AW684" s="14"/>
    </row>
    <row r="685" spans="2:49" ht="12" customHeight="1">
      <c r="B685" s="14"/>
      <c r="C685" s="69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  <c r="AA685" s="14"/>
      <c r="AB685" s="19"/>
      <c r="AC685" s="14"/>
      <c r="AD685" s="20"/>
      <c r="AE685" s="14"/>
      <c r="AF685" s="14"/>
      <c r="AG685" s="14"/>
      <c r="AH685" s="14"/>
      <c r="AI685" s="14"/>
      <c r="AJ685" s="14"/>
      <c r="AK685" s="14"/>
      <c r="AL685" s="14"/>
      <c r="AM685" s="14"/>
      <c r="AN685" s="14"/>
      <c r="AO685" s="14"/>
      <c r="AP685" s="14"/>
      <c r="AQ685" s="14"/>
      <c r="AR685" s="14"/>
      <c r="AS685" s="14"/>
      <c r="AT685" s="14"/>
      <c r="AU685" s="14"/>
      <c r="AV685" s="14"/>
      <c r="AW685" s="14"/>
    </row>
    <row r="686" spans="2:49" ht="12" customHeight="1">
      <c r="B686" s="14"/>
      <c r="C686" s="69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  <c r="AA686" s="14"/>
      <c r="AB686" s="19"/>
      <c r="AC686" s="14"/>
      <c r="AD686" s="20"/>
      <c r="AE686" s="14"/>
      <c r="AF686" s="14"/>
      <c r="AG686" s="14"/>
      <c r="AH686" s="14"/>
      <c r="AI686" s="14"/>
      <c r="AJ686" s="14"/>
      <c r="AK686" s="14"/>
      <c r="AL686" s="14"/>
      <c r="AM686" s="14"/>
      <c r="AN686" s="14"/>
      <c r="AO686" s="14"/>
      <c r="AP686" s="14"/>
      <c r="AQ686" s="14"/>
      <c r="AR686" s="14"/>
      <c r="AS686" s="14"/>
      <c r="AT686" s="14"/>
      <c r="AU686" s="14"/>
      <c r="AV686" s="14"/>
      <c r="AW686" s="14"/>
    </row>
    <row r="687" spans="2:49" ht="12" customHeight="1">
      <c r="B687" s="14"/>
      <c r="C687" s="69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  <c r="AA687" s="14"/>
      <c r="AB687" s="19"/>
      <c r="AC687" s="14"/>
      <c r="AD687" s="20"/>
      <c r="AE687" s="14"/>
      <c r="AF687" s="14"/>
      <c r="AG687" s="14"/>
      <c r="AH687" s="14"/>
      <c r="AI687" s="14"/>
      <c r="AJ687" s="14"/>
      <c r="AK687" s="14"/>
      <c r="AL687" s="14"/>
      <c r="AM687" s="14"/>
      <c r="AN687" s="14"/>
      <c r="AO687" s="14"/>
      <c r="AP687" s="14"/>
      <c r="AQ687" s="14"/>
      <c r="AR687" s="14"/>
      <c r="AS687" s="14"/>
      <c r="AT687" s="14"/>
      <c r="AU687" s="14"/>
      <c r="AV687" s="14"/>
      <c r="AW687" s="14"/>
    </row>
    <row r="688" spans="2:49" ht="12" customHeight="1">
      <c r="B688" s="14"/>
      <c r="C688" s="69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  <c r="AA688" s="14"/>
      <c r="AB688" s="19"/>
      <c r="AC688" s="14"/>
      <c r="AD688" s="20"/>
      <c r="AE688" s="14"/>
      <c r="AF688" s="14"/>
      <c r="AG688" s="14"/>
      <c r="AH688" s="14"/>
      <c r="AI688" s="14"/>
      <c r="AJ688" s="14"/>
      <c r="AK688" s="14"/>
      <c r="AL688" s="14"/>
      <c r="AM688" s="14"/>
      <c r="AN688" s="14"/>
      <c r="AO688" s="14"/>
      <c r="AP688" s="14"/>
      <c r="AQ688" s="14"/>
      <c r="AR688" s="14"/>
      <c r="AS688" s="14"/>
      <c r="AT688" s="14"/>
      <c r="AU688" s="14"/>
      <c r="AV688" s="14"/>
      <c r="AW688" s="14"/>
    </row>
    <row r="689" spans="2:49" ht="12" customHeight="1">
      <c r="B689" s="14"/>
      <c r="C689" s="69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  <c r="AA689" s="14"/>
      <c r="AB689" s="19"/>
      <c r="AC689" s="14"/>
      <c r="AD689" s="20"/>
      <c r="AE689" s="14"/>
      <c r="AF689" s="14"/>
      <c r="AG689" s="14"/>
      <c r="AH689" s="14"/>
      <c r="AI689" s="14"/>
      <c r="AJ689" s="14"/>
      <c r="AK689" s="14"/>
      <c r="AL689" s="14"/>
      <c r="AM689" s="14"/>
      <c r="AN689" s="14"/>
      <c r="AO689" s="14"/>
      <c r="AP689" s="14"/>
      <c r="AQ689" s="14"/>
      <c r="AR689" s="14"/>
      <c r="AS689" s="14"/>
      <c r="AT689" s="14"/>
      <c r="AU689" s="14"/>
      <c r="AV689" s="14"/>
      <c r="AW689" s="14"/>
    </row>
    <row r="690" spans="2:49" ht="12" customHeight="1">
      <c r="B690" s="14"/>
      <c r="C690" s="69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  <c r="AA690" s="14"/>
      <c r="AB690" s="19"/>
      <c r="AC690" s="14"/>
      <c r="AD690" s="20"/>
      <c r="AE690" s="14"/>
      <c r="AF690" s="14"/>
      <c r="AG690" s="14"/>
      <c r="AH690" s="14"/>
      <c r="AI690" s="14"/>
      <c r="AJ690" s="14"/>
      <c r="AK690" s="14"/>
      <c r="AL690" s="14"/>
      <c r="AM690" s="14"/>
      <c r="AN690" s="14"/>
      <c r="AO690" s="14"/>
      <c r="AP690" s="14"/>
      <c r="AQ690" s="14"/>
      <c r="AR690" s="14"/>
      <c r="AS690" s="14"/>
      <c r="AT690" s="14"/>
      <c r="AU690" s="14"/>
      <c r="AV690" s="14"/>
      <c r="AW690" s="14"/>
    </row>
    <row r="691" spans="2:49" ht="12" customHeight="1">
      <c r="B691" s="14"/>
      <c r="C691" s="69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  <c r="AA691" s="14"/>
      <c r="AB691" s="19"/>
      <c r="AC691" s="14"/>
      <c r="AD691" s="20"/>
      <c r="AE691" s="14"/>
      <c r="AF691" s="14"/>
      <c r="AG691" s="14"/>
      <c r="AH691" s="14"/>
      <c r="AI691" s="14"/>
      <c r="AJ691" s="14"/>
      <c r="AK691" s="14"/>
      <c r="AL691" s="14"/>
      <c r="AM691" s="14"/>
      <c r="AN691" s="14"/>
      <c r="AO691" s="14"/>
      <c r="AP691" s="14"/>
      <c r="AQ691" s="14"/>
      <c r="AR691" s="14"/>
      <c r="AS691" s="14"/>
      <c r="AT691" s="14"/>
      <c r="AU691" s="14"/>
      <c r="AV691" s="14"/>
      <c r="AW691" s="14"/>
    </row>
    <row r="692" spans="2:49" ht="12" customHeight="1">
      <c r="B692" s="14"/>
      <c r="C692" s="69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  <c r="AA692" s="14"/>
      <c r="AB692" s="19"/>
      <c r="AC692" s="14"/>
      <c r="AD692" s="20"/>
      <c r="AE692" s="14"/>
      <c r="AF692" s="14"/>
      <c r="AG692" s="14"/>
      <c r="AH692" s="14"/>
      <c r="AI692" s="14"/>
      <c r="AJ692" s="14"/>
      <c r="AK692" s="14"/>
      <c r="AL692" s="14"/>
      <c r="AM692" s="14"/>
      <c r="AN692" s="14"/>
      <c r="AO692" s="14"/>
      <c r="AP692" s="14"/>
      <c r="AQ692" s="14"/>
      <c r="AR692" s="14"/>
      <c r="AS692" s="14"/>
      <c r="AT692" s="14"/>
      <c r="AU692" s="14"/>
      <c r="AV692" s="14"/>
      <c r="AW692" s="14"/>
    </row>
    <row r="693" spans="2:49" ht="12" customHeight="1">
      <c r="B693" s="14"/>
      <c r="C693" s="69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  <c r="AA693" s="14"/>
      <c r="AB693" s="19"/>
      <c r="AC693" s="14"/>
      <c r="AD693" s="20"/>
      <c r="AE693" s="14"/>
      <c r="AF693" s="14"/>
      <c r="AG693" s="14"/>
      <c r="AH693" s="14"/>
      <c r="AI693" s="14"/>
      <c r="AJ693" s="14"/>
      <c r="AK693" s="14"/>
      <c r="AL693" s="14"/>
      <c r="AM693" s="14"/>
      <c r="AN693" s="14"/>
      <c r="AO693" s="14"/>
      <c r="AP693" s="14"/>
      <c r="AQ693" s="14"/>
      <c r="AR693" s="14"/>
      <c r="AS693" s="14"/>
      <c r="AT693" s="14"/>
      <c r="AU693" s="14"/>
      <c r="AV693" s="14"/>
      <c r="AW693" s="14"/>
    </row>
    <row r="694" spans="2:49" ht="12" customHeight="1">
      <c r="B694" s="14"/>
      <c r="C694" s="69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  <c r="AA694" s="14"/>
      <c r="AB694" s="19"/>
      <c r="AC694" s="14"/>
      <c r="AD694" s="20"/>
      <c r="AE694" s="14"/>
      <c r="AF694" s="14"/>
      <c r="AG694" s="14"/>
      <c r="AH694" s="14"/>
      <c r="AI694" s="14"/>
      <c r="AJ694" s="14"/>
      <c r="AK694" s="14"/>
      <c r="AL694" s="14"/>
      <c r="AM694" s="14"/>
      <c r="AN694" s="14"/>
      <c r="AO694" s="14"/>
      <c r="AP694" s="14"/>
      <c r="AQ694" s="14"/>
      <c r="AR694" s="14"/>
      <c r="AS694" s="14"/>
      <c r="AT694" s="14"/>
      <c r="AU694" s="14"/>
      <c r="AV694" s="14"/>
      <c r="AW694" s="14"/>
    </row>
    <row r="695" spans="2:49" ht="12" customHeight="1">
      <c r="B695" s="14"/>
      <c r="C695" s="69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  <c r="AA695" s="14"/>
      <c r="AB695" s="19"/>
      <c r="AC695" s="14"/>
      <c r="AD695" s="20"/>
      <c r="AE695" s="14"/>
      <c r="AF695" s="14"/>
      <c r="AG695" s="14"/>
      <c r="AH695" s="14"/>
      <c r="AI695" s="14"/>
      <c r="AJ695" s="14"/>
      <c r="AK695" s="14"/>
      <c r="AL695" s="14"/>
      <c r="AM695" s="14"/>
      <c r="AN695" s="14"/>
      <c r="AO695" s="14"/>
      <c r="AP695" s="14"/>
      <c r="AQ695" s="14"/>
      <c r="AR695" s="14"/>
      <c r="AS695" s="14"/>
      <c r="AT695" s="14"/>
      <c r="AU695" s="14"/>
      <c r="AV695" s="14"/>
      <c r="AW695" s="14"/>
    </row>
    <row r="696" spans="2:49" ht="12" customHeight="1">
      <c r="B696" s="14"/>
      <c r="C696" s="69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  <c r="AA696" s="14"/>
      <c r="AB696" s="19"/>
      <c r="AC696" s="14"/>
      <c r="AD696" s="20"/>
      <c r="AE696" s="14"/>
      <c r="AF696" s="14"/>
      <c r="AG696" s="14"/>
      <c r="AH696" s="14"/>
      <c r="AI696" s="14"/>
      <c r="AJ696" s="14"/>
      <c r="AK696" s="14"/>
      <c r="AL696" s="14"/>
      <c r="AM696" s="14"/>
      <c r="AN696" s="14"/>
      <c r="AO696" s="14"/>
      <c r="AP696" s="14"/>
      <c r="AQ696" s="14"/>
      <c r="AR696" s="14"/>
      <c r="AS696" s="14"/>
      <c r="AT696" s="14"/>
      <c r="AU696" s="14"/>
      <c r="AV696" s="14"/>
      <c r="AW696" s="14"/>
    </row>
    <row r="697" spans="2:49" ht="12" customHeight="1">
      <c r="B697" s="14"/>
      <c r="C697" s="69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  <c r="AA697" s="14"/>
      <c r="AB697" s="19"/>
      <c r="AC697" s="14"/>
      <c r="AD697" s="20"/>
      <c r="AE697" s="14"/>
      <c r="AF697" s="14"/>
      <c r="AG697" s="14"/>
      <c r="AH697" s="14"/>
      <c r="AI697" s="14"/>
      <c r="AJ697" s="14"/>
      <c r="AK697" s="14"/>
      <c r="AL697" s="14"/>
      <c r="AM697" s="14"/>
      <c r="AN697" s="14"/>
      <c r="AO697" s="14"/>
      <c r="AP697" s="14"/>
      <c r="AQ697" s="14"/>
      <c r="AR697" s="14"/>
      <c r="AS697" s="14"/>
      <c r="AT697" s="14"/>
      <c r="AU697" s="14"/>
      <c r="AV697" s="14"/>
      <c r="AW697" s="14"/>
    </row>
    <row r="698" spans="2:49" ht="12" customHeight="1">
      <c r="B698" s="14"/>
      <c r="C698" s="69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  <c r="AA698" s="14"/>
      <c r="AB698" s="19"/>
      <c r="AC698" s="14"/>
      <c r="AD698" s="20"/>
      <c r="AE698" s="14"/>
      <c r="AF698" s="14"/>
      <c r="AG698" s="14"/>
      <c r="AH698" s="14"/>
      <c r="AI698" s="14"/>
      <c r="AJ698" s="14"/>
      <c r="AK698" s="14"/>
      <c r="AL698" s="14"/>
      <c r="AM698" s="14"/>
      <c r="AN698" s="14"/>
      <c r="AO698" s="14"/>
      <c r="AP698" s="14"/>
      <c r="AQ698" s="14"/>
      <c r="AR698" s="14"/>
      <c r="AS698" s="14"/>
      <c r="AT698" s="14"/>
      <c r="AU698" s="14"/>
      <c r="AV698" s="14"/>
      <c r="AW698" s="14"/>
    </row>
    <row r="699" spans="2:49" ht="12" customHeight="1">
      <c r="B699" s="14"/>
      <c r="C699" s="69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  <c r="AA699" s="14"/>
      <c r="AB699" s="19"/>
      <c r="AC699" s="14"/>
      <c r="AD699" s="20"/>
      <c r="AE699" s="14"/>
      <c r="AF699" s="14"/>
      <c r="AG699" s="14"/>
      <c r="AH699" s="14"/>
      <c r="AI699" s="14"/>
      <c r="AJ699" s="14"/>
      <c r="AK699" s="14"/>
      <c r="AL699" s="14"/>
      <c r="AM699" s="14"/>
      <c r="AN699" s="14"/>
      <c r="AO699" s="14"/>
      <c r="AP699" s="14"/>
      <c r="AQ699" s="14"/>
      <c r="AR699" s="14"/>
      <c r="AS699" s="14"/>
      <c r="AT699" s="14"/>
      <c r="AU699" s="14"/>
      <c r="AV699" s="14"/>
      <c r="AW699" s="14"/>
    </row>
    <row r="700" spans="2:49" ht="12" customHeight="1">
      <c r="B700" s="14"/>
      <c r="C700" s="69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  <c r="AA700" s="14"/>
      <c r="AB700" s="19"/>
      <c r="AC700" s="14"/>
      <c r="AD700" s="20"/>
      <c r="AE700" s="14"/>
      <c r="AF700" s="14"/>
      <c r="AG700" s="14"/>
      <c r="AH700" s="14"/>
      <c r="AI700" s="14"/>
      <c r="AJ700" s="14"/>
      <c r="AK700" s="14"/>
      <c r="AL700" s="14"/>
      <c r="AM700" s="14"/>
      <c r="AN700" s="14"/>
      <c r="AO700" s="14"/>
      <c r="AP700" s="14"/>
      <c r="AQ700" s="14"/>
      <c r="AR700" s="14"/>
      <c r="AS700" s="14"/>
      <c r="AT700" s="14"/>
      <c r="AU700" s="14"/>
      <c r="AV700" s="14"/>
      <c r="AW700" s="14"/>
    </row>
    <row r="701" spans="2:49" ht="12" customHeight="1">
      <c r="B701" s="14"/>
      <c r="C701" s="69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  <c r="AA701" s="14"/>
      <c r="AB701" s="19"/>
      <c r="AC701" s="14"/>
      <c r="AD701" s="20"/>
      <c r="AE701" s="14"/>
      <c r="AF701" s="14"/>
      <c r="AG701" s="14"/>
      <c r="AH701" s="14"/>
      <c r="AI701" s="14"/>
      <c r="AJ701" s="14"/>
      <c r="AK701" s="14"/>
      <c r="AL701" s="14"/>
      <c r="AM701" s="14"/>
      <c r="AN701" s="14"/>
      <c r="AO701" s="14"/>
      <c r="AP701" s="14"/>
      <c r="AQ701" s="14"/>
      <c r="AR701" s="14"/>
      <c r="AS701" s="14"/>
      <c r="AT701" s="14"/>
      <c r="AU701" s="14"/>
      <c r="AV701" s="14"/>
      <c r="AW701" s="14"/>
    </row>
    <row r="702" spans="2:49" ht="12" customHeight="1">
      <c r="B702" s="14"/>
      <c r="C702" s="69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  <c r="AA702" s="14"/>
      <c r="AB702" s="19"/>
      <c r="AC702" s="14"/>
      <c r="AD702" s="20"/>
      <c r="AE702" s="14"/>
      <c r="AF702" s="14"/>
      <c r="AG702" s="14"/>
      <c r="AH702" s="14"/>
      <c r="AI702" s="14"/>
      <c r="AJ702" s="14"/>
      <c r="AK702" s="14"/>
      <c r="AL702" s="14"/>
      <c r="AM702" s="14"/>
      <c r="AN702" s="14"/>
      <c r="AO702" s="14"/>
      <c r="AP702" s="14"/>
      <c r="AQ702" s="14"/>
      <c r="AR702" s="14"/>
      <c r="AS702" s="14"/>
      <c r="AT702" s="14"/>
      <c r="AU702" s="14"/>
      <c r="AV702" s="14"/>
      <c r="AW702" s="14"/>
    </row>
    <row r="703" spans="2:49" ht="12" customHeight="1">
      <c r="B703" s="14"/>
      <c r="C703" s="69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  <c r="AA703" s="14"/>
      <c r="AB703" s="19"/>
      <c r="AC703" s="14"/>
      <c r="AD703" s="20"/>
      <c r="AE703" s="14"/>
      <c r="AF703" s="14"/>
      <c r="AG703" s="14"/>
      <c r="AH703" s="14"/>
      <c r="AI703" s="14"/>
      <c r="AJ703" s="14"/>
      <c r="AK703" s="14"/>
      <c r="AL703" s="14"/>
      <c r="AM703" s="14"/>
      <c r="AN703" s="14"/>
      <c r="AO703" s="14"/>
      <c r="AP703" s="14"/>
      <c r="AQ703" s="14"/>
      <c r="AR703" s="14"/>
      <c r="AS703" s="14"/>
      <c r="AT703" s="14"/>
      <c r="AU703" s="14"/>
      <c r="AV703" s="14"/>
      <c r="AW703" s="14"/>
    </row>
    <row r="704" spans="2:49" ht="12" customHeight="1">
      <c r="B704" s="14"/>
      <c r="C704" s="69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  <c r="AA704" s="14"/>
      <c r="AB704" s="19"/>
      <c r="AC704" s="14"/>
      <c r="AD704" s="20"/>
      <c r="AE704" s="14"/>
      <c r="AF704" s="14"/>
      <c r="AG704" s="14"/>
      <c r="AH704" s="14"/>
      <c r="AI704" s="14"/>
      <c r="AJ704" s="14"/>
      <c r="AK704" s="14"/>
      <c r="AL704" s="14"/>
      <c r="AM704" s="14"/>
      <c r="AN704" s="14"/>
      <c r="AO704" s="14"/>
      <c r="AP704" s="14"/>
      <c r="AQ704" s="14"/>
      <c r="AR704" s="14"/>
      <c r="AS704" s="14"/>
      <c r="AT704" s="14"/>
      <c r="AU704" s="14"/>
      <c r="AV704" s="14"/>
      <c r="AW704" s="14"/>
    </row>
    <row r="705" spans="2:49" ht="12" customHeight="1">
      <c r="B705" s="14"/>
      <c r="C705" s="69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  <c r="AA705" s="14"/>
      <c r="AB705" s="19"/>
      <c r="AC705" s="14"/>
      <c r="AD705" s="20"/>
      <c r="AE705" s="14"/>
      <c r="AF705" s="14"/>
      <c r="AG705" s="14"/>
      <c r="AH705" s="14"/>
      <c r="AI705" s="14"/>
      <c r="AJ705" s="14"/>
      <c r="AK705" s="14"/>
      <c r="AL705" s="14"/>
      <c r="AM705" s="14"/>
      <c r="AN705" s="14"/>
      <c r="AO705" s="14"/>
      <c r="AP705" s="14"/>
      <c r="AQ705" s="14"/>
      <c r="AR705" s="14"/>
      <c r="AS705" s="14"/>
      <c r="AT705" s="14"/>
      <c r="AU705" s="14"/>
      <c r="AV705" s="14"/>
      <c r="AW705" s="14"/>
    </row>
    <row r="706" spans="2:49" ht="12" customHeight="1">
      <c r="B706" s="14"/>
      <c r="C706" s="69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  <c r="AA706" s="14"/>
      <c r="AB706" s="19"/>
      <c r="AC706" s="14"/>
      <c r="AD706" s="20"/>
      <c r="AE706" s="14"/>
      <c r="AF706" s="14"/>
      <c r="AG706" s="14"/>
      <c r="AH706" s="14"/>
      <c r="AI706" s="14"/>
      <c r="AJ706" s="14"/>
      <c r="AK706" s="14"/>
      <c r="AL706" s="14"/>
      <c r="AM706" s="14"/>
      <c r="AN706" s="14"/>
      <c r="AO706" s="14"/>
      <c r="AP706" s="14"/>
      <c r="AQ706" s="14"/>
      <c r="AR706" s="14"/>
      <c r="AS706" s="14"/>
      <c r="AT706" s="14"/>
      <c r="AU706" s="14"/>
      <c r="AV706" s="14"/>
      <c r="AW706" s="14"/>
    </row>
    <row r="707" spans="2:49" ht="12" customHeight="1">
      <c r="B707" s="14"/>
      <c r="C707" s="69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  <c r="AA707" s="14"/>
      <c r="AB707" s="19"/>
      <c r="AC707" s="14"/>
      <c r="AD707" s="20"/>
      <c r="AE707" s="14"/>
      <c r="AF707" s="14"/>
      <c r="AG707" s="14"/>
      <c r="AH707" s="14"/>
      <c r="AI707" s="14"/>
      <c r="AJ707" s="14"/>
      <c r="AK707" s="14"/>
      <c r="AL707" s="14"/>
      <c r="AM707" s="14"/>
      <c r="AN707" s="14"/>
      <c r="AO707" s="14"/>
      <c r="AP707" s="14"/>
      <c r="AQ707" s="14"/>
      <c r="AR707" s="14"/>
      <c r="AS707" s="14"/>
      <c r="AT707" s="14"/>
      <c r="AU707" s="14"/>
      <c r="AV707" s="14"/>
      <c r="AW707" s="14"/>
    </row>
    <row r="708" spans="2:49" ht="12" customHeight="1">
      <c r="B708" s="14"/>
      <c r="C708" s="69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  <c r="AA708" s="14"/>
      <c r="AB708" s="19"/>
      <c r="AC708" s="14"/>
      <c r="AD708" s="20"/>
      <c r="AE708" s="14"/>
      <c r="AF708" s="14"/>
      <c r="AG708" s="14"/>
      <c r="AH708" s="14"/>
      <c r="AI708" s="14"/>
      <c r="AJ708" s="14"/>
      <c r="AK708" s="14"/>
      <c r="AL708" s="14"/>
      <c r="AM708" s="14"/>
      <c r="AN708" s="14"/>
      <c r="AO708" s="14"/>
      <c r="AP708" s="14"/>
      <c r="AQ708" s="14"/>
      <c r="AR708" s="14"/>
      <c r="AS708" s="14"/>
      <c r="AT708" s="14"/>
      <c r="AU708" s="14"/>
      <c r="AV708" s="14"/>
      <c r="AW708" s="14"/>
    </row>
    <row r="709" spans="2:49" ht="12" customHeight="1">
      <c r="B709" s="14"/>
      <c r="C709" s="69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  <c r="AA709" s="14"/>
      <c r="AB709" s="19"/>
      <c r="AC709" s="14"/>
      <c r="AD709" s="20"/>
      <c r="AE709" s="14"/>
      <c r="AF709" s="14"/>
      <c r="AG709" s="14"/>
      <c r="AH709" s="14"/>
      <c r="AI709" s="14"/>
      <c r="AJ709" s="14"/>
      <c r="AK709" s="14"/>
      <c r="AL709" s="14"/>
      <c r="AM709" s="14"/>
      <c r="AN709" s="14"/>
      <c r="AO709" s="14"/>
      <c r="AP709" s="14"/>
      <c r="AQ709" s="14"/>
      <c r="AR709" s="14"/>
      <c r="AS709" s="14"/>
      <c r="AT709" s="14"/>
      <c r="AU709" s="14"/>
      <c r="AV709" s="14"/>
      <c r="AW709" s="14"/>
    </row>
    <row r="710" spans="2:49" ht="12" customHeight="1">
      <c r="B710" s="14"/>
      <c r="C710" s="69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  <c r="AA710" s="14"/>
      <c r="AB710" s="19"/>
      <c r="AC710" s="14"/>
      <c r="AD710" s="20"/>
      <c r="AE710" s="14"/>
      <c r="AF710" s="14"/>
      <c r="AG710" s="14"/>
      <c r="AH710" s="14"/>
      <c r="AI710" s="14"/>
      <c r="AJ710" s="14"/>
      <c r="AK710" s="14"/>
      <c r="AL710" s="14"/>
      <c r="AM710" s="14"/>
      <c r="AN710" s="14"/>
      <c r="AO710" s="14"/>
      <c r="AP710" s="14"/>
      <c r="AQ710" s="14"/>
      <c r="AR710" s="14"/>
      <c r="AS710" s="14"/>
      <c r="AT710" s="14"/>
      <c r="AU710" s="14"/>
      <c r="AV710" s="14"/>
      <c r="AW710" s="14"/>
    </row>
    <row r="711" spans="2:49" ht="12" customHeight="1">
      <c r="B711" s="14"/>
      <c r="C711" s="69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  <c r="AA711" s="14"/>
      <c r="AB711" s="19"/>
      <c r="AC711" s="14"/>
      <c r="AD711" s="20"/>
      <c r="AE711" s="14"/>
      <c r="AF711" s="14"/>
      <c r="AG711" s="14"/>
      <c r="AH711" s="14"/>
      <c r="AI711" s="14"/>
      <c r="AJ711" s="14"/>
      <c r="AK711" s="14"/>
      <c r="AL711" s="14"/>
      <c r="AM711" s="14"/>
      <c r="AN711" s="14"/>
      <c r="AO711" s="14"/>
      <c r="AP711" s="14"/>
      <c r="AQ711" s="14"/>
      <c r="AR711" s="14"/>
      <c r="AS711" s="14"/>
      <c r="AT711" s="14"/>
      <c r="AU711" s="14"/>
      <c r="AV711" s="14"/>
      <c r="AW711" s="14"/>
    </row>
    <row r="712" spans="2:49" ht="12" customHeight="1">
      <c r="B712" s="14"/>
      <c r="C712" s="69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  <c r="AA712" s="14"/>
      <c r="AB712" s="19"/>
      <c r="AC712" s="14"/>
      <c r="AD712" s="20"/>
      <c r="AE712" s="14"/>
      <c r="AF712" s="14"/>
      <c r="AG712" s="14"/>
      <c r="AH712" s="14"/>
      <c r="AI712" s="14"/>
      <c r="AJ712" s="14"/>
      <c r="AK712" s="14"/>
      <c r="AL712" s="14"/>
      <c r="AM712" s="14"/>
      <c r="AN712" s="14"/>
      <c r="AO712" s="14"/>
      <c r="AP712" s="14"/>
      <c r="AQ712" s="14"/>
      <c r="AR712" s="14"/>
      <c r="AS712" s="14"/>
      <c r="AT712" s="14"/>
      <c r="AU712" s="14"/>
      <c r="AV712" s="14"/>
      <c r="AW712" s="14"/>
    </row>
    <row r="713" spans="2:49" ht="12" customHeight="1">
      <c r="B713" s="14"/>
      <c r="C713" s="69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  <c r="AA713" s="14"/>
      <c r="AB713" s="19"/>
      <c r="AC713" s="14"/>
      <c r="AD713" s="20"/>
      <c r="AE713" s="14"/>
      <c r="AF713" s="14"/>
      <c r="AG713" s="14"/>
      <c r="AH713" s="14"/>
      <c r="AI713" s="14"/>
      <c r="AJ713" s="14"/>
      <c r="AK713" s="14"/>
      <c r="AL713" s="14"/>
      <c r="AM713" s="14"/>
      <c r="AN713" s="14"/>
      <c r="AO713" s="14"/>
      <c r="AP713" s="14"/>
      <c r="AQ713" s="14"/>
      <c r="AR713" s="14"/>
      <c r="AS713" s="14"/>
      <c r="AT713" s="14"/>
      <c r="AU713" s="14"/>
      <c r="AV713" s="14"/>
      <c r="AW713" s="14"/>
    </row>
    <row r="714" spans="2:49" ht="12" customHeight="1">
      <c r="B714" s="14"/>
      <c r="C714" s="69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  <c r="AA714" s="14"/>
      <c r="AB714" s="19"/>
      <c r="AC714" s="14"/>
      <c r="AD714" s="20"/>
      <c r="AE714" s="14"/>
      <c r="AF714" s="14"/>
      <c r="AG714" s="14"/>
      <c r="AH714" s="14"/>
      <c r="AI714" s="14"/>
      <c r="AJ714" s="14"/>
      <c r="AK714" s="14"/>
      <c r="AL714" s="14"/>
      <c r="AM714" s="14"/>
      <c r="AN714" s="14"/>
      <c r="AO714" s="14"/>
      <c r="AP714" s="14"/>
      <c r="AQ714" s="14"/>
      <c r="AR714" s="14"/>
      <c r="AS714" s="14"/>
      <c r="AT714" s="14"/>
      <c r="AU714" s="14"/>
      <c r="AV714" s="14"/>
      <c r="AW714" s="14"/>
    </row>
    <row r="715" spans="2:49" ht="12" customHeight="1">
      <c r="B715" s="14"/>
      <c r="C715" s="69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  <c r="AA715" s="14"/>
      <c r="AB715" s="19"/>
      <c r="AC715" s="14"/>
      <c r="AD715" s="20"/>
      <c r="AE715" s="14"/>
      <c r="AF715" s="14"/>
      <c r="AG715" s="14"/>
      <c r="AH715" s="14"/>
      <c r="AI715" s="14"/>
      <c r="AJ715" s="14"/>
      <c r="AK715" s="14"/>
      <c r="AL715" s="14"/>
      <c r="AM715" s="14"/>
      <c r="AN715" s="14"/>
      <c r="AO715" s="14"/>
      <c r="AP715" s="14"/>
      <c r="AQ715" s="14"/>
      <c r="AR715" s="14"/>
      <c r="AS715" s="14"/>
      <c r="AT715" s="14"/>
      <c r="AU715" s="14"/>
      <c r="AV715" s="14"/>
      <c r="AW715" s="14"/>
    </row>
    <row r="716" spans="2:49" ht="12" customHeight="1">
      <c r="B716" s="14"/>
      <c r="C716" s="69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  <c r="AA716" s="14"/>
      <c r="AB716" s="19"/>
      <c r="AC716" s="14"/>
      <c r="AD716" s="20"/>
      <c r="AE716" s="14"/>
      <c r="AF716" s="14"/>
      <c r="AG716" s="14"/>
      <c r="AH716" s="14"/>
      <c r="AI716" s="14"/>
      <c r="AJ716" s="14"/>
      <c r="AK716" s="14"/>
      <c r="AL716" s="14"/>
      <c r="AM716" s="14"/>
      <c r="AN716" s="14"/>
      <c r="AO716" s="14"/>
      <c r="AP716" s="14"/>
      <c r="AQ716" s="14"/>
      <c r="AR716" s="14"/>
      <c r="AS716" s="14"/>
      <c r="AT716" s="14"/>
      <c r="AU716" s="14"/>
      <c r="AV716" s="14"/>
      <c r="AW716" s="14"/>
    </row>
    <row r="717" spans="2:49" ht="12" customHeight="1">
      <c r="B717" s="14"/>
      <c r="C717" s="69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  <c r="AA717" s="14"/>
      <c r="AB717" s="19"/>
      <c r="AC717" s="14"/>
      <c r="AD717" s="20"/>
      <c r="AE717" s="14"/>
      <c r="AF717" s="14"/>
      <c r="AG717" s="14"/>
      <c r="AH717" s="14"/>
      <c r="AI717" s="14"/>
      <c r="AJ717" s="14"/>
      <c r="AK717" s="14"/>
      <c r="AL717" s="14"/>
      <c r="AM717" s="14"/>
      <c r="AN717" s="14"/>
      <c r="AO717" s="14"/>
      <c r="AP717" s="14"/>
      <c r="AQ717" s="14"/>
      <c r="AR717" s="14"/>
      <c r="AS717" s="14"/>
      <c r="AT717" s="14"/>
      <c r="AU717" s="14"/>
      <c r="AV717" s="14"/>
      <c r="AW717" s="14"/>
    </row>
    <row r="718" spans="2:49" ht="12" customHeight="1">
      <c r="B718" s="14"/>
      <c r="C718" s="69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  <c r="AA718" s="14"/>
      <c r="AB718" s="19"/>
      <c r="AC718" s="14"/>
      <c r="AD718" s="20"/>
      <c r="AE718" s="14"/>
      <c r="AF718" s="14"/>
      <c r="AG718" s="14"/>
      <c r="AH718" s="14"/>
      <c r="AI718" s="14"/>
      <c r="AJ718" s="14"/>
      <c r="AK718" s="14"/>
      <c r="AL718" s="14"/>
      <c r="AM718" s="14"/>
      <c r="AN718" s="14"/>
      <c r="AO718" s="14"/>
      <c r="AP718" s="14"/>
      <c r="AQ718" s="14"/>
      <c r="AR718" s="14"/>
      <c r="AS718" s="14"/>
      <c r="AT718" s="14"/>
      <c r="AU718" s="14"/>
      <c r="AV718" s="14"/>
      <c r="AW718" s="14"/>
    </row>
    <row r="719" spans="2:49" ht="12" customHeight="1">
      <c r="B719" s="14"/>
      <c r="C719" s="69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  <c r="AA719" s="14"/>
      <c r="AB719" s="19"/>
      <c r="AC719" s="14"/>
      <c r="AD719" s="20"/>
      <c r="AE719" s="14"/>
      <c r="AF719" s="14"/>
      <c r="AG719" s="14"/>
      <c r="AH719" s="14"/>
      <c r="AI719" s="14"/>
      <c r="AJ719" s="14"/>
      <c r="AK719" s="14"/>
      <c r="AL719" s="14"/>
      <c r="AM719" s="14"/>
      <c r="AN719" s="14"/>
      <c r="AO719" s="14"/>
      <c r="AP719" s="14"/>
      <c r="AQ719" s="14"/>
      <c r="AR719" s="14"/>
      <c r="AS719" s="14"/>
      <c r="AT719" s="14"/>
      <c r="AU719" s="14"/>
      <c r="AV719" s="14"/>
      <c r="AW719" s="14"/>
    </row>
    <row r="720" spans="2:49" ht="12" customHeight="1">
      <c r="B720" s="14"/>
      <c r="C720" s="69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  <c r="AA720" s="14"/>
      <c r="AB720" s="19"/>
      <c r="AC720" s="14"/>
      <c r="AD720" s="20"/>
      <c r="AE720" s="14"/>
      <c r="AF720" s="14"/>
      <c r="AG720" s="14"/>
      <c r="AH720" s="14"/>
      <c r="AI720" s="14"/>
      <c r="AJ720" s="14"/>
      <c r="AK720" s="14"/>
      <c r="AL720" s="14"/>
      <c r="AM720" s="14"/>
      <c r="AN720" s="14"/>
      <c r="AO720" s="14"/>
      <c r="AP720" s="14"/>
      <c r="AQ720" s="14"/>
      <c r="AR720" s="14"/>
      <c r="AS720" s="14"/>
      <c r="AT720" s="14"/>
      <c r="AU720" s="14"/>
      <c r="AV720" s="14"/>
      <c r="AW720" s="14"/>
    </row>
    <row r="721" spans="2:49" ht="12" customHeight="1">
      <c r="B721" s="14"/>
      <c r="C721" s="69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  <c r="AA721" s="14"/>
      <c r="AB721" s="19"/>
      <c r="AC721" s="14"/>
      <c r="AD721" s="20"/>
      <c r="AE721" s="14"/>
      <c r="AF721" s="14"/>
      <c r="AG721" s="14"/>
      <c r="AH721" s="14"/>
      <c r="AI721" s="14"/>
      <c r="AJ721" s="14"/>
      <c r="AK721" s="14"/>
      <c r="AL721" s="14"/>
      <c r="AM721" s="14"/>
      <c r="AN721" s="14"/>
      <c r="AO721" s="14"/>
      <c r="AP721" s="14"/>
      <c r="AQ721" s="14"/>
      <c r="AR721" s="14"/>
      <c r="AS721" s="14"/>
      <c r="AT721" s="14"/>
      <c r="AU721" s="14"/>
      <c r="AV721" s="14"/>
      <c r="AW721" s="14"/>
    </row>
    <row r="722" spans="2:49" ht="12" customHeight="1">
      <c r="B722" s="14"/>
      <c r="C722" s="69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  <c r="AA722" s="14"/>
      <c r="AB722" s="19"/>
      <c r="AC722" s="14"/>
      <c r="AD722" s="20"/>
      <c r="AE722" s="14"/>
      <c r="AF722" s="14"/>
      <c r="AG722" s="14"/>
      <c r="AH722" s="14"/>
      <c r="AI722" s="14"/>
      <c r="AJ722" s="14"/>
      <c r="AK722" s="14"/>
      <c r="AL722" s="14"/>
      <c r="AM722" s="14"/>
      <c r="AN722" s="14"/>
      <c r="AO722" s="14"/>
      <c r="AP722" s="14"/>
      <c r="AQ722" s="14"/>
      <c r="AR722" s="14"/>
      <c r="AS722" s="14"/>
      <c r="AT722" s="14"/>
      <c r="AU722" s="14"/>
      <c r="AV722" s="14"/>
      <c r="AW722" s="14"/>
    </row>
    <row r="723" spans="2:49" ht="12" customHeight="1">
      <c r="B723" s="14"/>
      <c r="C723" s="69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  <c r="AA723" s="14"/>
      <c r="AB723" s="19"/>
      <c r="AC723" s="14"/>
      <c r="AD723" s="20"/>
      <c r="AE723" s="14"/>
      <c r="AF723" s="14"/>
      <c r="AG723" s="14"/>
      <c r="AH723" s="14"/>
      <c r="AI723" s="14"/>
      <c r="AJ723" s="14"/>
      <c r="AK723" s="14"/>
      <c r="AL723" s="14"/>
      <c r="AM723" s="14"/>
      <c r="AN723" s="14"/>
      <c r="AO723" s="14"/>
      <c r="AP723" s="14"/>
      <c r="AQ723" s="14"/>
      <c r="AR723" s="14"/>
      <c r="AS723" s="14"/>
      <c r="AT723" s="14"/>
      <c r="AU723" s="14"/>
      <c r="AV723" s="14"/>
      <c r="AW723" s="14"/>
    </row>
    <row r="724" spans="2:49" ht="12" customHeight="1">
      <c r="B724" s="14"/>
      <c r="C724" s="69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  <c r="AA724" s="14"/>
      <c r="AB724" s="19"/>
      <c r="AC724" s="14"/>
      <c r="AD724" s="20"/>
      <c r="AE724" s="14"/>
      <c r="AF724" s="14"/>
      <c r="AG724" s="14"/>
      <c r="AH724" s="14"/>
      <c r="AI724" s="14"/>
      <c r="AJ724" s="14"/>
      <c r="AK724" s="14"/>
      <c r="AL724" s="14"/>
      <c r="AM724" s="14"/>
      <c r="AN724" s="14"/>
      <c r="AO724" s="14"/>
      <c r="AP724" s="14"/>
      <c r="AQ724" s="14"/>
      <c r="AR724" s="14"/>
      <c r="AS724" s="14"/>
      <c r="AT724" s="14"/>
      <c r="AU724" s="14"/>
      <c r="AV724" s="14"/>
      <c r="AW724" s="14"/>
    </row>
    <row r="725" spans="2:49" ht="12" customHeight="1">
      <c r="B725" s="14"/>
      <c r="C725" s="69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  <c r="AA725" s="14"/>
      <c r="AB725" s="19"/>
      <c r="AC725" s="14"/>
      <c r="AD725" s="20"/>
      <c r="AE725" s="14"/>
      <c r="AF725" s="14"/>
      <c r="AG725" s="14"/>
      <c r="AH725" s="14"/>
      <c r="AI725" s="14"/>
      <c r="AJ725" s="14"/>
      <c r="AK725" s="14"/>
      <c r="AL725" s="14"/>
      <c r="AM725" s="14"/>
      <c r="AN725" s="14"/>
      <c r="AO725" s="14"/>
      <c r="AP725" s="14"/>
      <c r="AQ725" s="14"/>
      <c r="AR725" s="14"/>
      <c r="AS725" s="14"/>
      <c r="AT725" s="14"/>
      <c r="AU725" s="14"/>
      <c r="AV725" s="14"/>
      <c r="AW725" s="14"/>
    </row>
    <row r="726" spans="2:49" ht="12" customHeight="1">
      <c r="B726" s="14"/>
      <c r="C726" s="69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  <c r="AA726" s="14"/>
      <c r="AB726" s="19"/>
      <c r="AC726" s="14"/>
      <c r="AD726" s="20"/>
      <c r="AE726" s="14"/>
      <c r="AF726" s="14"/>
      <c r="AG726" s="14"/>
      <c r="AH726" s="14"/>
      <c r="AI726" s="14"/>
      <c r="AJ726" s="14"/>
      <c r="AK726" s="14"/>
      <c r="AL726" s="14"/>
      <c r="AM726" s="14"/>
      <c r="AN726" s="14"/>
      <c r="AO726" s="14"/>
      <c r="AP726" s="14"/>
      <c r="AQ726" s="14"/>
      <c r="AR726" s="14"/>
      <c r="AS726" s="14"/>
      <c r="AT726" s="14"/>
      <c r="AU726" s="14"/>
      <c r="AV726" s="14"/>
      <c r="AW726" s="14"/>
    </row>
    <row r="727" spans="2:49" ht="12" customHeight="1">
      <c r="B727" s="14"/>
      <c r="C727" s="69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  <c r="AA727" s="14"/>
      <c r="AB727" s="19"/>
      <c r="AC727" s="14"/>
      <c r="AD727" s="20"/>
      <c r="AE727" s="14"/>
      <c r="AF727" s="14"/>
      <c r="AG727" s="14"/>
      <c r="AH727" s="14"/>
      <c r="AI727" s="14"/>
      <c r="AJ727" s="14"/>
      <c r="AK727" s="14"/>
      <c r="AL727" s="14"/>
      <c r="AM727" s="14"/>
      <c r="AN727" s="14"/>
      <c r="AO727" s="14"/>
      <c r="AP727" s="14"/>
      <c r="AQ727" s="14"/>
      <c r="AR727" s="14"/>
      <c r="AS727" s="14"/>
      <c r="AT727" s="14"/>
      <c r="AU727" s="14"/>
      <c r="AV727" s="14"/>
      <c r="AW727" s="14"/>
    </row>
    <row r="728" spans="2:49" ht="12" customHeight="1">
      <c r="B728" s="14"/>
      <c r="C728" s="69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  <c r="AA728" s="14"/>
      <c r="AB728" s="19"/>
      <c r="AC728" s="14"/>
      <c r="AD728" s="20"/>
      <c r="AE728" s="14"/>
      <c r="AF728" s="14"/>
      <c r="AG728" s="14"/>
      <c r="AH728" s="14"/>
      <c r="AI728" s="14"/>
      <c r="AJ728" s="14"/>
      <c r="AK728" s="14"/>
      <c r="AL728" s="14"/>
      <c r="AM728" s="14"/>
      <c r="AN728" s="14"/>
      <c r="AO728" s="14"/>
      <c r="AP728" s="14"/>
      <c r="AQ728" s="14"/>
      <c r="AR728" s="14"/>
      <c r="AS728" s="14"/>
      <c r="AT728" s="14"/>
      <c r="AU728" s="14"/>
      <c r="AV728" s="14"/>
      <c r="AW728" s="14"/>
    </row>
    <row r="729" spans="2:49" ht="12" customHeight="1">
      <c r="B729" s="14"/>
      <c r="C729" s="69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  <c r="AA729" s="14"/>
      <c r="AB729" s="19"/>
      <c r="AC729" s="14"/>
      <c r="AD729" s="20"/>
      <c r="AE729" s="14"/>
      <c r="AF729" s="14"/>
      <c r="AG729" s="14"/>
      <c r="AH729" s="14"/>
      <c r="AI729" s="14"/>
      <c r="AJ729" s="14"/>
      <c r="AK729" s="14"/>
      <c r="AL729" s="14"/>
      <c r="AM729" s="14"/>
      <c r="AN729" s="14"/>
      <c r="AO729" s="14"/>
      <c r="AP729" s="14"/>
      <c r="AQ729" s="14"/>
      <c r="AR729" s="14"/>
      <c r="AS729" s="14"/>
      <c r="AT729" s="14"/>
      <c r="AU729" s="14"/>
      <c r="AV729" s="14"/>
      <c r="AW729" s="14"/>
    </row>
    <row r="730" spans="2:49" ht="12" customHeight="1">
      <c r="B730" s="14"/>
      <c r="C730" s="69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  <c r="AA730" s="14"/>
      <c r="AB730" s="19"/>
      <c r="AC730" s="14"/>
      <c r="AD730" s="20"/>
      <c r="AE730" s="14"/>
      <c r="AF730" s="14"/>
      <c r="AG730" s="14"/>
      <c r="AH730" s="14"/>
      <c r="AI730" s="14"/>
      <c r="AJ730" s="14"/>
      <c r="AK730" s="14"/>
      <c r="AL730" s="14"/>
      <c r="AM730" s="14"/>
      <c r="AN730" s="14"/>
      <c r="AO730" s="14"/>
      <c r="AP730" s="14"/>
      <c r="AQ730" s="14"/>
      <c r="AR730" s="14"/>
      <c r="AS730" s="14"/>
      <c r="AT730" s="14"/>
      <c r="AU730" s="14"/>
      <c r="AV730" s="14"/>
      <c r="AW730" s="14"/>
    </row>
    <row r="731" spans="2:49" ht="12" customHeight="1">
      <c r="B731" s="14"/>
      <c r="C731" s="69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  <c r="AA731" s="14"/>
      <c r="AB731" s="19"/>
      <c r="AC731" s="14"/>
      <c r="AD731" s="20"/>
      <c r="AE731" s="14"/>
      <c r="AF731" s="14"/>
      <c r="AG731" s="14"/>
      <c r="AH731" s="14"/>
      <c r="AI731" s="14"/>
      <c r="AJ731" s="14"/>
      <c r="AK731" s="14"/>
      <c r="AL731" s="14"/>
      <c r="AM731" s="14"/>
      <c r="AN731" s="14"/>
      <c r="AO731" s="14"/>
      <c r="AP731" s="14"/>
      <c r="AQ731" s="14"/>
      <c r="AR731" s="14"/>
      <c r="AS731" s="14"/>
      <c r="AT731" s="14"/>
      <c r="AU731" s="14"/>
      <c r="AV731" s="14"/>
      <c r="AW731" s="14"/>
    </row>
    <row r="732" spans="2:49" ht="12" customHeight="1">
      <c r="B732" s="14"/>
      <c r="C732" s="69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  <c r="AA732" s="14"/>
      <c r="AB732" s="19"/>
      <c r="AC732" s="14"/>
      <c r="AD732" s="20"/>
      <c r="AE732" s="14"/>
      <c r="AF732" s="14"/>
      <c r="AG732" s="14"/>
      <c r="AH732" s="14"/>
      <c r="AI732" s="14"/>
      <c r="AJ732" s="14"/>
      <c r="AK732" s="14"/>
      <c r="AL732" s="14"/>
      <c r="AM732" s="14"/>
      <c r="AN732" s="14"/>
      <c r="AO732" s="14"/>
      <c r="AP732" s="14"/>
      <c r="AQ732" s="14"/>
      <c r="AR732" s="14"/>
      <c r="AS732" s="14"/>
      <c r="AT732" s="14"/>
      <c r="AU732" s="14"/>
      <c r="AV732" s="14"/>
      <c r="AW732" s="14"/>
    </row>
    <row r="733" spans="2:49" ht="12" customHeight="1">
      <c r="B733" s="14"/>
      <c r="C733" s="69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  <c r="AA733" s="14"/>
      <c r="AB733" s="19"/>
      <c r="AC733" s="14"/>
      <c r="AD733" s="20"/>
      <c r="AE733" s="14"/>
      <c r="AF733" s="14"/>
      <c r="AG733" s="14"/>
      <c r="AH733" s="14"/>
      <c r="AI733" s="14"/>
      <c r="AJ733" s="14"/>
      <c r="AK733" s="14"/>
      <c r="AL733" s="14"/>
      <c r="AM733" s="14"/>
      <c r="AN733" s="14"/>
      <c r="AO733" s="14"/>
      <c r="AP733" s="14"/>
      <c r="AQ733" s="14"/>
      <c r="AR733" s="14"/>
      <c r="AS733" s="14"/>
      <c r="AT733" s="14"/>
      <c r="AU733" s="14"/>
      <c r="AV733" s="14"/>
      <c r="AW733" s="14"/>
    </row>
    <row r="734" spans="2:49" ht="12" customHeight="1">
      <c r="B734" s="14"/>
      <c r="C734" s="69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  <c r="AA734" s="14"/>
      <c r="AB734" s="19"/>
      <c r="AC734" s="14"/>
      <c r="AD734" s="20"/>
      <c r="AE734" s="14"/>
      <c r="AF734" s="14"/>
      <c r="AG734" s="14"/>
      <c r="AH734" s="14"/>
      <c r="AI734" s="14"/>
      <c r="AJ734" s="14"/>
      <c r="AK734" s="14"/>
      <c r="AL734" s="14"/>
      <c r="AM734" s="14"/>
      <c r="AN734" s="14"/>
      <c r="AO734" s="14"/>
      <c r="AP734" s="14"/>
      <c r="AQ734" s="14"/>
      <c r="AR734" s="14"/>
      <c r="AS734" s="14"/>
      <c r="AT734" s="14"/>
      <c r="AU734" s="14"/>
      <c r="AV734" s="14"/>
      <c r="AW734" s="14"/>
    </row>
    <row r="735" spans="2:49" ht="12" customHeight="1">
      <c r="B735" s="14"/>
      <c r="C735" s="69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  <c r="AA735" s="14"/>
      <c r="AB735" s="19"/>
      <c r="AC735" s="14"/>
      <c r="AD735" s="20"/>
      <c r="AE735" s="14"/>
      <c r="AF735" s="14"/>
      <c r="AG735" s="14"/>
      <c r="AH735" s="14"/>
      <c r="AI735" s="14"/>
      <c r="AJ735" s="14"/>
      <c r="AK735" s="14"/>
      <c r="AL735" s="14"/>
      <c r="AM735" s="14"/>
      <c r="AN735" s="14"/>
      <c r="AO735" s="14"/>
      <c r="AP735" s="14"/>
      <c r="AQ735" s="14"/>
      <c r="AR735" s="14"/>
      <c r="AS735" s="14"/>
      <c r="AT735" s="14"/>
      <c r="AU735" s="14"/>
      <c r="AV735" s="14"/>
      <c r="AW735" s="14"/>
    </row>
    <row r="736" spans="2:49" ht="12" customHeight="1">
      <c r="B736" s="14"/>
      <c r="C736" s="69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  <c r="AA736" s="14"/>
      <c r="AB736" s="19"/>
      <c r="AC736" s="14"/>
      <c r="AD736" s="20"/>
      <c r="AE736" s="14"/>
      <c r="AF736" s="14"/>
      <c r="AG736" s="14"/>
      <c r="AH736" s="14"/>
      <c r="AI736" s="14"/>
      <c r="AJ736" s="14"/>
      <c r="AK736" s="14"/>
      <c r="AL736" s="14"/>
      <c r="AM736" s="14"/>
      <c r="AN736" s="14"/>
      <c r="AO736" s="14"/>
      <c r="AP736" s="14"/>
      <c r="AQ736" s="14"/>
      <c r="AR736" s="14"/>
      <c r="AS736" s="14"/>
      <c r="AT736" s="14"/>
      <c r="AU736" s="14"/>
      <c r="AV736" s="14"/>
      <c r="AW736" s="14"/>
    </row>
    <row r="737" spans="2:49" ht="12" customHeight="1">
      <c r="B737" s="14"/>
      <c r="C737" s="69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  <c r="AA737" s="14"/>
      <c r="AB737" s="19"/>
      <c r="AC737" s="14"/>
      <c r="AD737" s="20"/>
      <c r="AE737" s="14"/>
      <c r="AF737" s="14"/>
      <c r="AG737" s="14"/>
      <c r="AH737" s="14"/>
      <c r="AI737" s="14"/>
      <c r="AJ737" s="14"/>
      <c r="AK737" s="14"/>
      <c r="AL737" s="14"/>
      <c r="AM737" s="14"/>
      <c r="AN737" s="14"/>
      <c r="AO737" s="14"/>
      <c r="AP737" s="14"/>
      <c r="AQ737" s="14"/>
      <c r="AR737" s="14"/>
      <c r="AS737" s="14"/>
      <c r="AT737" s="14"/>
      <c r="AU737" s="14"/>
      <c r="AV737" s="14"/>
      <c r="AW737" s="14"/>
    </row>
    <row r="738" spans="2:49" ht="12" customHeight="1">
      <c r="B738" s="14"/>
      <c r="C738" s="69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  <c r="AA738" s="14"/>
      <c r="AB738" s="19"/>
      <c r="AC738" s="14"/>
      <c r="AD738" s="20"/>
      <c r="AE738" s="14"/>
      <c r="AF738" s="14"/>
      <c r="AG738" s="14"/>
      <c r="AH738" s="14"/>
      <c r="AI738" s="14"/>
      <c r="AJ738" s="14"/>
      <c r="AK738" s="14"/>
      <c r="AL738" s="14"/>
      <c r="AM738" s="14"/>
      <c r="AN738" s="14"/>
      <c r="AO738" s="14"/>
      <c r="AP738" s="14"/>
      <c r="AQ738" s="14"/>
      <c r="AR738" s="14"/>
      <c r="AS738" s="14"/>
      <c r="AT738" s="14"/>
      <c r="AU738" s="14"/>
      <c r="AV738" s="14"/>
      <c r="AW738" s="14"/>
    </row>
    <row r="739" spans="2:49" ht="12" customHeight="1">
      <c r="B739" s="14"/>
      <c r="C739" s="69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  <c r="AA739" s="14"/>
      <c r="AB739" s="19"/>
      <c r="AC739" s="14"/>
      <c r="AD739" s="20"/>
      <c r="AE739" s="14"/>
      <c r="AF739" s="14"/>
      <c r="AG739" s="14"/>
      <c r="AH739" s="14"/>
      <c r="AI739" s="14"/>
      <c r="AJ739" s="14"/>
      <c r="AK739" s="14"/>
      <c r="AL739" s="14"/>
      <c r="AM739" s="14"/>
      <c r="AN739" s="14"/>
      <c r="AO739" s="14"/>
      <c r="AP739" s="14"/>
      <c r="AQ739" s="14"/>
      <c r="AR739" s="14"/>
      <c r="AS739" s="14"/>
      <c r="AT739" s="14"/>
      <c r="AU739" s="14"/>
      <c r="AV739" s="14"/>
      <c r="AW739" s="14"/>
    </row>
    <row r="740" spans="2:49" ht="12" customHeight="1">
      <c r="B740" s="14"/>
      <c r="C740" s="69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  <c r="AA740" s="14"/>
      <c r="AB740" s="19"/>
      <c r="AC740" s="14"/>
      <c r="AD740" s="20"/>
      <c r="AE740" s="14"/>
      <c r="AF740" s="14"/>
      <c r="AG740" s="14"/>
      <c r="AH740" s="14"/>
      <c r="AI740" s="14"/>
      <c r="AJ740" s="14"/>
      <c r="AK740" s="14"/>
      <c r="AL740" s="14"/>
      <c r="AM740" s="14"/>
      <c r="AN740" s="14"/>
      <c r="AO740" s="14"/>
      <c r="AP740" s="14"/>
      <c r="AQ740" s="14"/>
      <c r="AR740" s="14"/>
      <c r="AS740" s="14"/>
      <c r="AT740" s="14"/>
      <c r="AU740" s="14"/>
      <c r="AV740" s="14"/>
      <c r="AW740" s="14"/>
    </row>
    <row r="741" spans="2:49" ht="12" customHeight="1">
      <c r="B741" s="14"/>
      <c r="C741" s="69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  <c r="AA741" s="14"/>
      <c r="AB741" s="19"/>
      <c r="AC741" s="14"/>
      <c r="AD741" s="20"/>
      <c r="AE741" s="14"/>
      <c r="AF741" s="14"/>
      <c r="AG741" s="14"/>
      <c r="AH741" s="14"/>
      <c r="AI741" s="14"/>
      <c r="AJ741" s="14"/>
      <c r="AK741" s="14"/>
      <c r="AL741" s="14"/>
      <c r="AM741" s="14"/>
      <c r="AN741" s="14"/>
      <c r="AO741" s="14"/>
      <c r="AP741" s="14"/>
      <c r="AQ741" s="14"/>
      <c r="AR741" s="14"/>
      <c r="AS741" s="14"/>
      <c r="AT741" s="14"/>
      <c r="AU741" s="14"/>
      <c r="AV741" s="14"/>
      <c r="AW741" s="14"/>
    </row>
    <row r="742" spans="2:49" ht="12" customHeight="1">
      <c r="B742" s="14"/>
      <c r="C742" s="69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  <c r="AA742" s="14"/>
      <c r="AB742" s="19"/>
      <c r="AC742" s="14"/>
      <c r="AD742" s="20"/>
      <c r="AE742" s="14"/>
      <c r="AF742" s="14"/>
      <c r="AG742" s="14"/>
      <c r="AH742" s="14"/>
      <c r="AI742" s="14"/>
      <c r="AJ742" s="14"/>
      <c r="AK742" s="14"/>
      <c r="AL742" s="14"/>
      <c r="AM742" s="14"/>
      <c r="AN742" s="14"/>
      <c r="AO742" s="14"/>
      <c r="AP742" s="14"/>
      <c r="AQ742" s="14"/>
      <c r="AR742" s="14"/>
      <c r="AS742" s="14"/>
      <c r="AT742" s="14"/>
      <c r="AU742" s="14"/>
      <c r="AV742" s="14"/>
      <c r="AW742" s="14"/>
    </row>
    <row r="743" spans="2:49" ht="12" customHeight="1">
      <c r="B743" s="14"/>
      <c r="C743" s="69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  <c r="AA743" s="14"/>
      <c r="AB743" s="19"/>
      <c r="AC743" s="14"/>
      <c r="AD743" s="20"/>
      <c r="AE743" s="14"/>
      <c r="AF743" s="14"/>
      <c r="AG743" s="14"/>
      <c r="AH743" s="14"/>
      <c r="AI743" s="14"/>
      <c r="AJ743" s="14"/>
      <c r="AK743" s="14"/>
      <c r="AL743" s="14"/>
      <c r="AM743" s="14"/>
      <c r="AN743" s="14"/>
      <c r="AO743" s="14"/>
      <c r="AP743" s="14"/>
      <c r="AQ743" s="14"/>
      <c r="AR743" s="14"/>
      <c r="AS743" s="14"/>
      <c r="AT743" s="14"/>
      <c r="AU743" s="14"/>
      <c r="AV743" s="14"/>
      <c r="AW743" s="14"/>
    </row>
    <row r="744" spans="2:49" ht="12" customHeight="1">
      <c r="B744" s="14"/>
      <c r="C744" s="69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  <c r="AA744" s="14"/>
      <c r="AB744" s="19"/>
      <c r="AC744" s="14"/>
      <c r="AD744" s="20"/>
      <c r="AE744" s="14"/>
      <c r="AF744" s="14"/>
      <c r="AG744" s="14"/>
      <c r="AH744" s="14"/>
      <c r="AI744" s="14"/>
      <c r="AJ744" s="14"/>
      <c r="AK744" s="14"/>
      <c r="AL744" s="14"/>
      <c r="AM744" s="14"/>
      <c r="AN744" s="14"/>
      <c r="AO744" s="14"/>
      <c r="AP744" s="14"/>
      <c r="AQ744" s="14"/>
      <c r="AR744" s="14"/>
      <c r="AS744" s="14"/>
      <c r="AT744" s="14"/>
      <c r="AU744" s="14"/>
      <c r="AV744" s="14"/>
      <c r="AW744" s="14"/>
    </row>
    <row r="745" spans="2:49" ht="12" customHeight="1">
      <c r="B745" s="14"/>
      <c r="C745" s="69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  <c r="AA745" s="14"/>
      <c r="AB745" s="19"/>
      <c r="AC745" s="14"/>
      <c r="AD745" s="20"/>
      <c r="AE745" s="14"/>
      <c r="AF745" s="14"/>
      <c r="AG745" s="14"/>
      <c r="AH745" s="14"/>
      <c r="AI745" s="14"/>
      <c r="AJ745" s="14"/>
      <c r="AK745" s="14"/>
      <c r="AL745" s="14"/>
      <c r="AM745" s="14"/>
      <c r="AN745" s="14"/>
      <c r="AO745" s="14"/>
      <c r="AP745" s="14"/>
      <c r="AQ745" s="14"/>
      <c r="AR745" s="14"/>
      <c r="AS745" s="14"/>
      <c r="AT745" s="14"/>
      <c r="AU745" s="14"/>
      <c r="AV745" s="14"/>
      <c r="AW745" s="14"/>
    </row>
    <row r="746" spans="2:49" ht="12" customHeight="1">
      <c r="B746" s="14"/>
      <c r="C746" s="69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  <c r="AA746" s="14"/>
      <c r="AB746" s="19"/>
      <c r="AC746" s="14"/>
      <c r="AD746" s="20"/>
      <c r="AE746" s="14"/>
      <c r="AF746" s="14"/>
      <c r="AG746" s="14"/>
      <c r="AH746" s="14"/>
      <c r="AI746" s="14"/>
      <c r="AJ746" s="14"/>
      <c r="AK746" s="14"/>
      <c r="AL746" s="14"/>
      <c r="AM746" s="14"/>
      <c r="AN746" s="14"/>
      <c r="AO746" s="14"/>
      <c r="AP746" s="14"/>
      <c r="AQ746" s="14"/>
      <c r="AR746" s="14"/>
      <c r="AS746" s="14"/>
      <c r="AT746" s="14"/>
      <c r="AU746" s="14"/>
      <c r="AV746" s="14"/>
      <c r="AW746" s="14"/>
    </row>
    <row r="747" spans="2:49" ht="12" customHeight="1">
      <c r="B747" s="14"/>
      <c r="C747" s="69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  <c r="AA747" s="14"/>
      <c r="AB747" s="19"/>
      <c r="AC747" s="14"/>
      <c r="AD747" s="20"/>
      <c r="AE747" s="14"/>
      <c r="AF747" s="14"/>
      <c r="AG747" s="14"/>
      <c r="AH747" s="14"/>
      <c r="AI747" s="14"/>
      <c r="AJ747" s="14"/>
      <c r="AK747" s="14"/>
      <c r="AL747" s="14"/>
      <c r="AM747" s="14"/>
      <c r="AN747" s="14"/>
      <c r="AO747" s="14"/>
      <c r="AP747" s="14"/>
      <c r="AQ747" s="14"/>
      <c r="AR747" s="14"/>
      <c r="AS747" s="14"/>
      <c r="AT747" s="14"/>
      <c r="AU747" s="14"/>
      <c r="AV747" s="14"/>
      <c r="AW747" s="14"/>
    </row>
    <row r="748" spans="2:49" ht="12" customHeight="1">
      <c r="B748" s="14"/>
      <c r="C748" s="69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  <c r="AA748" s="14"/>
      <c r="AB748" s="19"/>
      <c r="AC748" s="14"/>
      <c r="AD748" s="20"/>
      <c r="AE748" s="14"/>
      <c r="AF748" s="14"/>
      <c r="AG748" s="14"/>
      <c r="AH748" s="14"/>
      <c r="AI748" s="14"/>
      <c r="AJ748" s="14"/>
      <c r="AK748" s="14"/>
      <c r="AL748" s="14"/>
      <c r="AM748" s="14"/>
      <c r="AN748" s="14"/>
      <c r="AO748" s="14"/>
      <c r="AP748" s="14"/>
      <c r="AQ748" s="14"/>
      <c r="AR748" s="14"/>
      <c r="AS748" s="14"/>
      <c r="AT748" s="14"/>
      <c r="AU748" s="14"/>
      <c r="AV748" s="14"/>
      <c r="AW748" s="14"/>
    </row>
    <row r="749" spans="2:49" ht="12" customHeight="1">
      <c r="B749" s="14"/>
      <c r="C749" s="69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  <c r="AA749" s="14"/>
      <c r="AB749" s="19"/>
      <c r="AC749" s="14"/>
      <c r="AD749" s="20"/>
      <c r="AE749" s="14"/>
      <c r="AF749" s="14"/>
      <c r="AG749" s="14"/>
      <c r="AH749" s="14"/>
      <c r="AI749" s="14"/>
      <c r="AJ749" s="14"/>
      <c r="AK749" s="14"/>
      <c r="AL749" s="14"/>
      <c r="AM749" s="14"/>
      <c r="AN749" s="14"/>
      <c r="AO749" s="14"/>
      <c r="AP749" s="14"/>
      <c r="AQ749" s="14"/>
      <c r="AR749" s="14"/>
      <c r="AS749" s="14"/>
      <c r="AT749" s="14"/>
      <c r="AU749" s="14"/>
      <c r="AV749" s="14"/>
      <c r="AW749" s="14"/>
    </row>
    <row r="750" spans="2:49" ht="12" customHeight="1">
      <c r="B750" s="14"/>
      <c r="C750" s="69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  <c r="AA750" s="14"/>
      <c r="AB750" s="19"/>
      <c r="AC750" s="14"/>
      <c r="AD750" s="20"/>
      <c r="AE750" s="14"/>
      <c r="AF750" s="14"/>
      <c r="AG750" s="14"/>
      <c r="AH750" s="14"/>
      <c r="AI750" s="14"/>
      <c r="AJ750" s="14"/>
      <c r="AK750" s="14"/>
      <c r="AL750" s="14"/>
      <c r="AM750" s="14"/>
      <c r="AN750" s="14"/>
      <c r="AO750" s="14"/>
      <c r="AP750" s="14"/>
      <c r="AQ750" s="14"/>
      <c r="AR750" s="14"/>
      <c r="AS750" s="14"/>
      <c r="AT750" s="14"/>
      <c r="AU750" s="14"/>
      <c r="AV750" s="14"/>
      <c r="AW750" s="14"/>
    </row>
    <row r="751" spans="2:49" ht="12" customHeight="1">
      <c r="B751" s="14"/>
      <c r="C751" s="69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  <c r="AA751" s="14"/>
      <c r="AB751" s="19"/>
      <c r="AC751" s="14"/>
      <c r="AD751" s="20"/>
      <c r="AE751" s="14"/>
      <c r="AF751" s="14"/>
      <c r="AG751" s="14"/>
      <c r="AH751" s="14"/>
      <c r="AI751" s="14"/>
      <c r="AJ751" s="14"/>
      <c r="AK751" s="14"/>
      <c r="AL751" s="14"/>
      <c r="AM751" s="14"/>
      <c r="AN751" s="14"/>
      <c r="AO751" s="14"/>
      <c r="AP751" s="14"/>
      <c r="AQ751" s="14"/>
      <c r="AR751" s="14"/>
      <c r="AS751" s="14"/>
      <c r="AT751" s="14"/>
      <c r="AU751" s="14"/>
      <c r="AV751" s="14"/>
      <c r="AW751" s="14"/>
    </row>
    <row r="752" spans="2:49" ht="12" customHeight="1">
      <c r="B752" s="14"/>
      <c r="C752" s="69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  <c r="AA752" s="14"/>
      <c r="AB752" s="19"/>
      <c r="AC752" s="14"/>
      <c r="AD752" s="20"/>
      <c r="AE752" s="14"/>
      <c r="AF752" s="14"/>
      <c r="AG752" s="14"/>
      <c r="AH752" s="14"/>
      <c r="AI752" s="14"/>
      <c r="AJ752" s="14"/>
      <c r="AK752" s="14"/>
      <c r="AL752" s="14"/>
      <c r="AM752" s="14"/>
      <c r="AN752" s="14"/>
      <c r="AO752" s="14"/>
      <c r="AP752" s="14"/>
      <c r="AQ752" s="14"/>
      <c r="AR752" s="14"/>
      <c r="AS752" s="14"/>
      <c r="AT752" s="14"/>
      <c r="AU752" s="14"/>
      <c r="AV752" s="14"/>
      <c r="AW752" s="14"/>
    </row>
    <row r="753" spans="2:49" ht="12" customHeight="1">
      <c r="B753" s="14"/>
      <c r="C753" s="69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  <c r="AA753" s="14"/>
      <c r="AB753" s="19"/>
      <c r="AC753" s="14"/>
      <c r="AD753" s="20"/>
      <c r="AE753" s="14"/>
      <c r="AF753" s="14"/>
      <c r="AG753" s="14"/>
      <c r="AH753" s="14"/>
      <c r="AI753" s="14"/>
      <c r="AJ753" s="14"/>
      <c r="AK753" s="14"/>
      <c r="AL753" s="14"/>
      <c r="AM753" s="14"/>
      <c r="AN753" s="14"/>
      <c r="AO753" s="14"/>
      <c r="AP753" s="14"/>
      <c r="AQ753" s="14"/>
      <c r="AR753" s="14"/>
      <c r="AS753" s="14"/>
      <c r="AT753" s="14"/>
      <c r="AU753" s="14"/>
      <c r="AV753" s="14"/>
      <c r="AW753" s="14"/>
    </row>
    <row r="754" spans="2:49" ht="12" customHeight="1">
      <c r="B754" s="14"/>
      <c r="C754" s="69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  <c r="AA754" s="14"/>
      <c r="AB754" s="19"/>
      <c r="AC754" s="14"/>
      <c r="AD754" s="20"/>
      <c r="AE754" s="14"/>
      <c r="AF754" s="14"/>
      <c r="AG754" s="14"/>
      <c r="AH754" s="14"/>
      <c r="AI754" s="14"/>
      <c r="AJ754" s="14"/>
      <c r="AK754" s="14"/>
      <c r="AL754" s="14"/>
      <c r="AM754" s="14"/>
      <c r="AN754" s="14"/>
      <c r="AO754" s="14"/>
      <c r="AP754" s="14"/>
      <c r="AQ754" s="14"/>
      <c r="AR754" s="14"/>
      <c r="AS754" s="14"/>
      <c r="AT754" s="14"/>
      <c r="AU754" s="14"/>
      <c r="AV754" s="14"/>
      <c r="AW754" s="14"/>
    </row>
    <row r="755" spans="2:49" ht="12" customHeight="1">
      <c r="B755" s="14"/>
      <c r="C755" s="69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  <c r="AA755" s="14"/>
      <c r="AB755" s="19"/>
      <c r="AC755" s="14"/>
      <c r="AD755" s="20"/>
      <c r="AE755" s="14"/>
      <c r="AF755" s="14"/>
      <c r="AG755" s="14"/>
      <c r="AH755" s="14"/>
      <c r="AI755" s="14"/>
      <c r="AJ755" s="14"/>
      <c r="AK755" s="14"/>
      <c r="AL755" s="14"/>
      <c r="AM755" s="14"/>
      <c r="AN755" s="14"/>
      <c r="AO755" s="14"/>
      <c r="AP755" s="14"/>
      <c r="AQ755" s="14"/>
      <c r="AR755" s="14"/>
      <c r="AS755" s="14"/>
      <c r="AT755" s="14"/>
      <c r="AU755" s="14"/>
      <c r="AV755" s="14"/>
      <c r="AW755" s="14"/>
    </row>
    <row r="756" spans="2:49" ht="12" customHeight="1">
      <c r="B756" s="14"/>
      <c r="C756" s="69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  <c r="AA756" s="14"/>
      <c r="AB756" s="19"/>
      <c r="AC756" s="14"/>
      <c r="AD756" s="20"/>
      <c r="AE756" s="14"/>
      <c r="AF756" s="14"/>
      <c r="AG756" s="14"/>
      <c r="AH756" s="14"/>
      <c r="AI756" s="14"/>
      <c r="AJ756" s="14"/>
      <c r="AK756" s="14"/>
      <c r="AL756" s="14"/>
      <c r="AM756" s="14"/>
      <c r="AN756" s="14"/>
      <c r="AO756" s="14"/>
      <c r="AP756" s="14"/>
      <c r="AQ756" s="14"/>
      <c r="AR756" s="14"/>
      <c r="AS756" s="14"/>
      <c r="AT756" s="14"/>
      <c r="AU756" s="14"/>
      <c r="AV756" s="14"/>
      <c r="AW756" s="14"/>
    </row>
    <row r="757" spans="2:49" ht="12" customHeight="1">
      <c r="B757" s="14"/>
      <c r="C757" s="69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  <c r="AA757" s="14"/>
      <c r="AB757" s="19"/>
      <c r="AC757" s="14"/>
      <c r="AD757" s="20"/>
      <c r="AE757" s="14"/>
      <c r="AF757" s="14"/>
      <c r="AG757" s="14"/>
      <c r="AH757" s="14"/>
      <c r="AI757" s="14"/>
      <c r="AJ757" s="14"/>
      <c r="AK757" s="14"/>
      <c r="AL757" s="14"/>
      <c r="AM757" s="14"/>
      <c r="AN757" s="14"/>
      <c r="AO757" s="14"/>
      <c r="AP757" s="14"/>
      <c r="AQ757" s="14"/>
      <c r="AR757" s="14"/>
      <c r="AS757" s="14"/>
      <c r="AT757" s="14"/>
      <c r="AU757" s="14"/>
      <c r="AV757" s="14"/>
      <c r="AW757" s="14"/>
    </row>
    <row r="758" spans="2:49" ht="12" customHeight="1">
      <c r="B758" s="14"/>
      <c r="C758" s="69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  <c r="AA758" s="14"/>
      <c r="AB758" s="19"/>
      <c r="AC758" s="14"/>
      <c r="AD758" s="20"/>
      <c r="AE758" s="14"/>
      <c r="AF758" s="14"/>
      <c r="AG758" s="14"/>
      <c r="AH758" s="14"/>
      <c r="AI758" s="14"/>
      <c r="AJ758" s="14"/>
      <c r="AK758" s="14"/>
      <c r="AL758" s="14"/>
      <c r="AM758" s="14"/>
      <c r="AN758" s="14"/>
      <c r="AO758" s="14"/>
      <c r="AP758" s="14"/>
      <c r="AQ758" s="14"/>
      <c r="AR758" s="14"/>
      <c r="AS758" s="14"/>
      <c r="AT758" s="14"/>
      <c r="AU758" s="14"/>
      <c r="AV758" s="14"/>
      <c r="AW758" s="14"/>
    </row>
    <row r="759" spans="2:49" ht="12" customHeight="1">
      <c r="B759" s="14"/>
      <c r="C759" s="69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  <c r="AA759" s="14"/>
      <c r="AB759" s="19"/>
      <c r="AC759" s="14"/>
      <c r="AD759" s="20"/>
      <c r="AE759" s="14"/>
      <c r="AF759" s="14"/>
      <c r="AG759" s="14"/>
      <c r="AH759" s="14"/>
      <c r="AI759" s="14"/>
      <c r="AJ759" s="14"/>
      <c r="AK759" s="14"/>
      <c r="AL759" s="14"/>
      <c r="AM759" s="14"/>
      <c r="AN759" s="14"/>
      <c r="AO759" s="14"/>
      <c r="AP759" s="14"/>
      <c r="AQ759" s="14"/>
      <c r="AR759" s="14"/>
      <c r="AS759" s="14"/>
      <c r="AT759" s="14"/>
      <c r="AU759" s="14"/>
      <c r="AV759" s="14"/>
      <c r="AW759" s="14"/>
    </row>
    <row r="760" spans="2:49" ht="12" customHeight="1">
      <c r="B760" s="14"/>
      <c r="C760" s="69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  <c r="AA760" s="14"/>
      <c r="AB760" s="19"/>
      <c r="AC760" s="14"/>
      <c r="AD760" s="20"/>
      <c r="AE760" s="14"/>
      <c r="AF760" s="14"/>
      <c r="AG760" s="14"/>
      <c r="AH760" s="14"/>
      <c r="AI760" s="14"/>
      <c r="AJ760" s="14"/>
      <c r="AK760" s="14"/>
      <c r="AL760" s="14"/>
      <c r="AM760" s="14"/>
      <c r="AN760" s="14"/>
      <c r="AO760" s="14"/>
      <c r="AP760" s="14"/>
      <c r="AQ760" s="14"/>
      <c r="AR760" s="14"/>
      <c r="AS760" s="14"/>
      <c r="AT760" s="14"/>
      <c r="AU760" s="14"/>
      <c r="AV760" s="14"/>
      <c r="AW760" s="14"/>
    </row>
    <row r="761" spans="2:49" ht="12" customHeight="1">
      <c r="B761" s="14"/>
      <c r="C761" s="69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  <c r="AA761" s="14"/>
      <c r="AB761" s="19"/>
      <c r="AC761" s="14"/>
      <c r="AD761" s="20"/>
      <c r="AE761" s="14"/>
      <c r="AF761" s="14"/>
      <c r="AG761" s="14"/>
      <c r="AH761" s="14"/>
      <c r="AI761" s="14"/>
      <c r="AJ761" s="14"/>
      <c r="AK761" s="14"/>
      <c r="AL761" s="14"/>
      <c r="AM761" s="14"/>
      <c r="AN761" s="14"/>
      <c r="AO761" s="14"/>
      <c r="AP761" s="14"/>
      <c r="AQ761" s="14"/>
      <c r="AR761" s="14"/>
      <c r="AS761" s="14"/>
      <c r="AT761" s="14"/>
      <c r="AU761" s="14"/>
      <c r="AV761" s="14"/>
      <c r="AW761" s="14"/>
    </row>
    <row r="762" spans="2:49" ht="12" customHeight="1">
      <c r="B762" s="14"/>
      <c r="C762" s="69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  <c r="AA762" s="14"/>
      <c r="AB762" s="19"/>
      <c r="AC762" s="14"/>
      <c r="AD762" s="20"/>
      <c r="AE762" s="14"/>
      <c r="AF762" s="14"/>
      <c r="AG762" s="14"/>
      <c r="AH762" s="14"/>
      <c r="AI762" s="14"/>
      <c r="AJ762" s="14"/>
      <c r="AK762" s="14"/>
      <c r="AL762" s="14"/>
      <c r="AM762" s="14"/>
      <c r="AN762" s="14"/>
      <c r="AO762" s="14"/>
      <c r="AP762" s="14"/>
      <c r="AQ762" s="14"/>
      <c r="AR762" s="14"/>
      <c r="AS762" s="14"/>
      <c r="AT762" s="14"/>
      <c r="AU762" s="14"/>
      <c r="AV762" s="14"/>
      <c r="AW762" s="14"/>
    </row>
    <row r="763" spans="2:49" ht="12" customHeight="1">
      <c r="B763" s="14"/>
      <c r="C763" s="69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  <c r="AA763" s="14"/>
      <c r="AB763" s="19"/>
      <c r="AC763" s="14"/>
      <c r="AD763" s="20"/>
      <c r="AE763" s="14"/>
      <c r="AF763" s="14"/>
      <c r="AG763" s="14"/>
      <c r="AH763" s="14"/>
      <c r="AI763" s="14"/>
      <c r="AJ763" s="14"/>
      <c r="AK763" s="14"/>
      <c r="AL763" s="14"/>
      <c r="AM763" s="14"/>
      <c r="AN763" s="14"/>
      <c r="AO763" s="14"/>
      <c r="AP763" s="14"/>
      <c r="AQ763" s="14"/>
      <c r="AR763" s="14"/>
      <c r="AS763" s="14"/>
      <c r="AT763" s="14"/>
      <c r="AU763" s="14"/>
      <c r="AV763" s="14"/>
      <c r="AW763" s="14"/>
    </row>
    <row r="764" spans="2:49" ht="12" customHeight="1">
      <c r="B764" s="14"/>
      <c r="C764" s="69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  <c r="AA764" s="14"/>
      <c r="AB764" s="19"/>
      <c r="AC764" s="14"/>
      <c r="AD764" s="20"/>
      <c r="AE764" s="14"/>
      <c r="AF764" s="14"/>
      <c r="AG764" s="14"/>
      <c r="AH764" s="14"/>
      <c r="AI764" s="14"/>
      <c r="AJ764" s="14"/>
      <c r="AK764" s="14"/>
      <c r="AL764" s="14"/>
      <c r="AM764" s="14"/>
      <c r="AN764" s="14"/>
      <c r="AO764" s="14"/>
      <c r="AP764" s="14"/>
      <c r="AQ764" s="14"/>
      <c r="AR764" s="14"/>
      <c r="AS764" s="14"/>
      <c r="AT764" s="14"/>
      <c r="AU764" s="14"/>
      <c r="AV764" s="14"/>
      <c r="AW764" s="14"/>
    </row>
    <row r="765" spans="2:49" ht="12" customHeight="1">
      <c r="B765" s="14"/>
      <c r="C765" s="69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  <c r="AA765" s="14"/>
      <c r="AB765" s="19"/>
      <c r="AC765" s="14"/>
      <c r="AD765" s="20"/>
      <c r="AE765" s="14"/>
      <c r="AF765" s="14"/>
      <c r="AG765" s="14"/>
      <c r="AH765" s="14"/>
      <c r="AI765" s="14"/>
      <c r="AJ765" s="14"/>
      <c r="AK765" s="14"/>
      <c r="AL765" s="14"/>
      <c r="AM765" s="14"/>
      <c r="AN765" s="14"/>
      <c r="AO765" s="14"/>
      <c r="AP765" s="14"/>
      <c r="AQ765" s="14"/>
      <c r="AR765" s="14"/>
      <c r="AS765" s="14"/>
      <c r="AT765" s="14"/>
      <c r="AU765" s="14"/>
      <c r="AV765" s="14"/>
      <c r="AW765" s="14"/>
    </row>
    <row r="766" spans="2:49" ht="12" customHeight="1">
      <c r="B766" s="14"/>
      <c r="C766" s="69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  <c r="AA766" s="14"/>
      <c r="AB766" s="19"/>
      <c r="AC766" s="14"/>
      <c r="AD766" s="20"/>
      <c r="AE766" s="14"/>
      <c r="AF766" s="14"/>
      <c r="AG766" s="14"/>
      <c r="AH766" s="14"/>
      <c r="AI766" s="14"/>
      <c r="AJ766" s="14"/>
      <c r="AK766" s="14"/>
      <c r="AL766" s="14"/>
      <c r="AM766" s="14"/>
      <c r="AN766" s="14"/>
      <c r="AO766" s="14"/>
      <c r="AP766" s="14"/>
      <c r="AQ766" s="14"/>
      <c r="AR766" s="14"/>
      <c r="AS766" s="14"/>
      <c r="AT766" s="14"/>
      <c r="AU766" s="14"/>
      <c r="AV766" s="14"/>
      <c r="AW766" s="14"/>
    </row>
    <row r="767" spans="2:49" ht="12" customHeight="1">
      <c r="B767" s="14"/>
      <c r="C767" s="69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  <c r="AA767" s="14"/>
      <c r="AB767" s="19"/>
      <c r="AC767" s="14"/>
      <c r="AD767" s="20"/>
      <c r="AE767" s="14"/>
      <c r="AF767" s="14"/>
      <c r="AG767" s="14"/>
      <c r="AH767" s="14"/>
      <c r="AI767" s="14"/>
      <c r="AJ767" s="14"/>
      <c r="AK767" s="14"/>
      <c r="AL767" s="14"/>
      <c r="AM767" s="14"/>
      <c r="AN767" s="14"/>
      <c r="AO767" s="14"/>
      <c r="AP767" s="14"/>
      <c r="AQ767" s="14"/>
      <c r="AR767" s="14"/>
      <c r="AS767" s="14"/>
      <c r="AT767" s="14"/>
      <c r="AU767" s="14"/>
      <c r="AV767" s="14"/>
      <c r="AW767" s="14"/>
    </row>
    <row r="768" spans="2:49" ht="12" customHeight="1">
      <c r="B768" s="14"/>
      <c r="C768" s="69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  <c r="AA768" s="14"/>
      <c r="AB768" s="19"/>
      <c r="AC768" s="14"/>
      <c r="AD768" s="20"/>
      <c r="AE768" s="14"/>
      <c r="AF768" s="14"/>
      <c r="AG768" s="14"/>
      <c r="AH768" s="14"/>
      <c r="AI768" s="14"/>
      <c r="AJ768" s="14"/>
      <c r="AK768" s="14"/>
      <c r="AL768" s="14"/>
      <c r="AM768" s="14"/>
      <c r="AN768" s="14"/>
      <c r="AO768" s="14"/>
      <c r="AP768" s="14"/>
      <c r="AQ768" s="14"/>
      <c r="AR768" s="14"/>
      <c r="AS768" s="14"/>
      <c r="AT768" s="14"/>
      <c r="AU768" s="14"/>
      <c r="AV768" s="14"/>
      <c r="AW768" s="14"/>
    </row>
    <row r="769" spans="2:49" ht="12" customHeight="1">
      <c r="B769" s="14"/>
      <c r="C769" s="69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  <c r="AA769" s="14"/>
      <c r="AB769" s="19"/>
      <c r="AC769" s="14"/>
      <c r="AD769" s="20"/>
      <c r="AE769" s="14"/>
      <c r="AF769" s="14"/>
      <c r="AG769" s="14"/>
      <c r="AH769" s="14"/>
      <c r="AI769" s="14"/>
      <c r="AJ769" s="14"/>
      <c r="AK769" s="14"/>
      <c r="AL769" s="14"/>
      <c r="AM769" s="14"/>
      <c r="AN769" s="14"/>
      <c r="AO769" s="14"/>
      <c r="AP769" s="14"/>
      <c r="AQ769" s="14"/>
      <c r="AR769" s="14"/>
      <c r="AS769" s="14"/>
      <c r="AT769" s="14"/>
      <c r="AU769" s="14"/>
      <c r="AV769" s="14"/>
      <c r="AW769" s="14"/>
    </row>
    <row r="770" spans="2:49" ht="12" customHeight="1">
      <c r="B770" s="14"/>
      <c r="C770" s="69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  <c r="AA770" s="14"/>
      <c r="AB770" s="19"/>
      <c r="AC770" s="14"/>
      <c r="AD770" s="20"/>
      <c r="AE770" s="14"/>
      <c r="AF770" s="14"/>
      <c r="AG770" s="14"/>
      <c r="AH770" s="14"/>
      <c r="AI770" s="14"/>
      <c r="AJ770" s="14"/>
      <c r="AK770" s="14"/>
      <c r="AL770" s="14"/>
      <c r="AM770" s="14"/>
      <c r="AN770" s="14"/>
      <c r="AO770" s="14"/>
      <c r="AP770" s="14"/>
      <c r="AQ770" s="14"/>
      <c r="AR770" s="14"/>
      <c r="AS770" s="14"/>
      <c r="AT770" s="14"/>
      <c r="AU770" s="14"/>
      <c r="AV770" s="14"/>
      <c r="AW770" s="14"/>
    </row>
    <row r="771" spans="2:49" ht="12" customHeight="1">
      <c r="B771" s="14"/>
      <c r="C771" s="69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  <c r="AA771" s="14"/>
      <c r="AB771" s="19"/>
      <c r="AC771" s="14"/>
      <c r="AD771" s="20"/>
      <c r="AE771" s="14"/>
      <c r="AF771" s="14"/>
      <c r="AG771" s="14"/>
      <c r="AH771" s="14"/>
      <c r="AI771" s="14"/>
      <c r="AJ771" s="14"/>
      <c r="AK771" s="14"/>
      <c r="AL771" s="14"/>
      <c r="AM771" s="14"/>
      <c r="AN771" s="14"/>
      <c r="AO771" s="14"/>
      <c r="AP771" s="14"/>
      <c r="AQ771" s="14"/>
      <c r="AR771" s="14"/>
      <c r="AS771" s="14"/>
      <c r="AT771" s="14"/>
      <c r="AU771" s="14"/>
      <c r="AV771" s="14"/>
      <c r="AW771" s="14"/>
    </row>
    <row r="772" spans="2:49" ht="12" customHeight="1">
      <c r="B772" s="14"/>
      <c r="C772" s="69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  <c r="AA772" s="14"/>
      <c r="AB772" s="19"/>
      <c r="AC772" s="14"/>
      <c r="AD772" s="20"/>
      <c r="AE772" s="14"/>
      <c r="AF772" s="14"/>
      <c r="AG772" s="14"/>
      <c r="AH772" s="14"/>
      <c r="AI772" s="14"/>
      <c r="AJ772" s="14"/>
      <c r="AK772" s="14"/>
      <c r="AL772" s="14"/>
      <c r="AM772" s="14"/>
      <c r="AN772" s="14"/>
      <c r="AO772" s="14"/>
      <c r="AP772" s="14"/>
      <c r="AQ772" s="14"/>
      <c r="AR772" s="14"/>
      <c r="AS772" s="14"/>
      <c r="AT772" s="14"/>
      <c r="AU772" s="14"/>
      <c r="AV772" s="14"/>
      <c r="AW772" s="14"/>
    </row>
    <row r="773" spans="2:49" ht="12" customHeight="1">
      <c r="B773" s="14"/>
      <c r="C773" s="69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  <c r="AA773" s="14"/>
      <c r="AB773" s="19"/>
      <c r="AC773" s="14"/>
      <c r="AD773" s="20"/>
      <c r="AE773" s="14"/>
      <c r="AF773" s="14"/>
      <c r="AG773" s="14"/>
      <c r="AH773" s="14"/>
      <c r="AI773" s="14"/>
      <c r="AJ773" s="14"/>
      <c r="AK773" s="14"/>
      <c r="AL773" s="14"/>
      <c r="AM773" s="14"/>
      <c r="AN773" s="14"/>
      <c r="AO773" s="14"/>
      <c r="AP773" s="14"/>
      <c r="AQ773" s="14"/>
      <c r="AR773" s="14"/>
      <c r="AS773" s="14"/>
      <c r="AT773" s="14"/>
      <c r="AU773" s="14"/>
      <c r="AV773" s="14"/>
      <c r="AW773" s="14"/>
    </row>
    <row r="774" spans="2:49" ht="12" customHeight="1">
      <c r="B774" s="14"/>
      <c r="C774" s="69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  <c r="AA774" s="14"/>
      <c r="AB774" s="19"/>
      <c r="AC774" s="14"/>
      <c r="AD774" s="20"/>
      <c r="AE774" s="14"/>
      <c r="AF774" s="14"/>
      <c r="AG774" s="14"/>
      <c r="AH774" s="14"/>
      <c r="AI774" s="14"/>
      <c r="AJ774" s="14"/>
      <c r="AK774" s="14"/>
      <c r="AL774" s="14"/>
      <c r="AM774" s="14"/>
      <c r="AN774" s="14"/>
      <c r="AO774" s="14"/>
      <c r="AP774" s="14"/>
      <c r="AQ774" s="14"/>
      <c r="AR774" s="14"/>
      <c r="AS774" s="14"/>
      <c r="AT774" s="14"/>
      <c r="AU774" s="14"/>
      <c r="AV774" s="14"/>
      <c r="AW774" s="14"/>
    </row>
    <row r="775" spans="2:49" ht="12" customHeight="1">
      <c r="B775" s="14"/>
      <c r="C775" s="69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  <c r="AA775" s="14"/>
      <c r="AB775" s="19"/>
      <c r="AC775" s="14"/>
      <c r="AD775" s="20"/>
      <c r="AE775" s="14"/>
      <c r="AF775" s="14"/>
      <c r="AG775" s="14"/>
      <c r="AH775" s="14"/>
      <c r="AI775" s="14"/>
      <c r="AJ775" s="14"/>
      <c r="AK775" s="14"/>
      <c r="AL775" s="14"/>
      <c r="AM775" s="14"/>
      <c r="AN775" s="14"/>
      <c r="AO775" s="14"/>
      <c r="AP775" s="14"/>
      <c r="AQ775" s="14"/>
      <c r="AR775" s="14"/>
      <c r="AS775" s="14"/>
      <c r="AT775" s="14"/>
      <c r="AU775" s="14"/>
      <c r="AV775" s="14"/>
      <c r="AW775" s="14"/>
    </row>
    <row r="776" spans="2:49" ht="12" customHeight="1">
      <c r="B776" s="14"/>
      <c r="C776" s="69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  <c r="AA776" s="14"/>
      <c r="AB776" s="19"/>
      <c r="AC776" s="14"/>
      <c r="AD776" s="20"/>
      <c r="AE776" s="14"/>
      <c r="AF776" s="14"/>
      <c r="AG776" s="14"/>
      <c r="AH776" s="14"/>
      <c r="AI776" s="14"/>
      <c r="AJ776" s="14"/>
      <c r="AK776" s="14"/>
      <c r="AL776" s="14"/>
      <c r="AM776" s="14"/>
      <c r="AN776" s="14"/>
      <c r="AO776" s="14"/>
      <c r="AP776" s="14"/>
      <c r="AQ776" s="14"/>
      <c r="AR776" s="14"/>
      <c r="AS776" s="14"/>
      <c r="AT776" s="14"/>
      <c r="AU776" s="14"/>
      <c r="AV776" s="14"/>
      <c r="AW776" s="14"/>
    </row>
    <row r="777" spans="2:49" ht="12" customHeight="1">
      <c r="B777" s="14"/>
      <c r="C777" s="69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  <c r="AA777" s="14"/>
      <c r="AB777" s="19"/>
      <c r="AC777" s="14"/>
      <c r="AD777" s="20"/>
      <c r="AE777" s="14"/>
      <c r="AF777" s="14"/>
      <c r="AG777" s="14"/>
      <c r="AH777" s="14"/>
      <c r="AI777" s="14"/>
      <c r="AJ777" s="14"/>
      <c r="AK777" s="14"/>
      <c r="AL777" s="14"/>
      <c r="AM777" s="14"/>
      <c r="AN777" s="14"/>
      <c r="AO777" s="14"/>
      <c r="AP777" s="14"/>
      <c r="AQ777" s="14"/>
      <c r="AR777" s="14"/>
      <c r="AS777" s="14"/>
      <c r="AT777" s="14"/>
      <c r="AU777" s="14"/>
      <c r="AV777" s="14"/>
      <c r="AW777" s="14"/>
    </row>
    <row r="778" spans="2:49" ht="12" customHeight="1">
      <c r="B778" s="14"/>
      <c r="C778" s="69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  <c r="AA778" s="14"/>
      <c r="AB778" s="19"/>
      <c r="AC778" s="14"/>
      <c r="AD778" s="20"/>
      <c r="AE778" s="14"/>
      <c r="AF778" s="14"/>
      <c r="AG778" s="14"/>
      <c r="AH778" s="14"/>
      <c r="AI778" s="14"/>
      <c r="AJ778" s="14"/>
      <c r="AK778" s="14"/>
      <c r="AL778" s="14"/>
      <c r="AM778" s="14"/>
      <c r="AN778" s="14"/>
      <c r="AO778" s="14"/>
      <c r="AP778" s="14"/>
      <c r="AQ778" s="14"/>
      <c r="AR778" s="14"/>
      <c r="AS778" s="14"/>
      <c r="AT778" s="14"/>
      <c r="AU778" s="14"/>
      <c r="AV778" s="14"/>
      <c r="AW778" s="14"/>
    </row>
    <row r="779" spans="2:49" ht="12" customHeight="1">
      <c r="B779" s="14"/>
      <c r="C779" s="69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  <c r="AA779" s="14"/>
      <c r="AB779" s="19"/>
      <c r="AC779" s="14"/>
      <c r="AD779" s="20"/>
      <c r="AE779" s="14"/>
      <c r="AF779" s="14"/>
      <c r="AG779" s="14"/>
      <c r="AH779" s="14"/>
      <c r="AI779" s="14"/>
      <c r="AJ779" s="14"/>
      <c r="AK779" s="14"/>
      <c r="AL779" s="14"/>
      <c r="AM779" s="14"/>
      <c r="AN779" s="14"/>
      <c r="AO779" s="14"/>
      <c r="AP779" s="14"/>
      <c r="AQ779" s="14"/>
      <c r="AR779" s="14"/>
      <c r="AS779" s="14"/>
      <c r="AT779" s="14"/>
      <c r="AU779" s="14"/>
      <c r="AV779" s="14"/>
      <c r="AW779" s="14"/>
    </row>
    <row r="780" spans="2:49" ht="12" customHeight="1">
      <c r="B780" s="14"/>
      <c r="C780" s="69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  <c r="AA780" s="14"/>
      <c r="AB780" s="19"/>
      <c r="AC780" s="14"/>
      <c r="AD780" s="20"/>
      <c r="AE780" s="14"/>
      <c r="AF780" s="14"/>
      <c r="AG780" s="14"/>
      <c r="AH780" s="14"/>
      <c r="AI780" s="14"/>
      <c r="AJ780" s="14"/>
      <c r="AK780" s="14"/>
      <c r="AL780" s="14"/>
      <c r="AM780" s="14"/>
      <c r="AN780" s="14"/>
      <c r="AO780" s="14"/>
      <c r="AP780" s="14"/>
      <c r="AQ780" s="14"/>
      <c r="AR780" s="14"/>
      <c r="AS780" s="14"/>
      <c r="AT780" s="14"/>
      <c r="AU780" s="14"/>
      <c r="AV780" s="14"/>
      <c r="AW780" s="14"/>
    </row>
    <row r="781" spans="2:49" ht="12" customHeight="1">
      <c r="B781" s="14"/>
      <c r="C781" s="69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  <c r="AA781" s="14"/>
      <c r="AB781" s="19"/>
      <c r="AC781" s="14"/>
      <c r="AD781" s="20"/>
      <c r="AE781" s="14"/>
      <c r="AF781" s="14"/>
      <c r="AG781" s="14"/>
      <c r="AH781" s="14"/>
      <c r="AI781" s="14"/>
      <c r="AJ781" s="14"/>
      <c r="AK781" s="14"/>
      <c r="AL781" s="14"/>
      <c r="AM781" s="14"/>
      <c r="AN781" s="14"/>
      <c r="AO781" s="14"/>
      <c r="AP781" s="14"/>
      <c r="AQ781" s="14"/>
      <c r="AR781" s="14"/>
      <c r="AS781" s="14"/>
      <c r="AT781" s="14"/>
      <c r="AU781" s="14"/>
      <c r="AV781" s="14"/>
      <c r="AW781" s="14"/>
    </row>
    <row r="782" spans="2:49" ht="12" customHeight="1">
      <c r="B782" s="14"/>
      <c r="C782" s="69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  <c r="AA782" s="14"/>
      <c r="AB782" s="19"/>
      <c r="AC782" s="14"/>
      <c r="AD782" s="20"/>
      <c r="AE782" s="14"/>
      <c r="AF782" s="14"/>
      <c r="AG782" s="14"/>
      <c r="AH782" s="14"/>
      <c r="AI782" s="14"/>
      <c r="AJ782" s="14"/>
      <c r="AK782" s="14"/>
      <c r="AL782" s="14"/>
      <c r="AM782" s="14"/>
      <c r="AN782" s="14"/>
      <c r="AO782" s="14"/>
      <c r="AP782" s="14"/>
      <c r="AQ782" s="14"/>
      <c r="AR782" s="14"/>
      <c r="AS782" s="14"/>
      <c r="AT782" s="14"/>
      <c r="AU782" s="14"/>
      <c r="AV782" s="14"/>
      <c r="AW782" s="14"/>
    </row>
    <row r="783" spans="2:49" ht="12" customHeight="1">
      <c r="B783" s="14"/>
      <c r="C783" s="69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  <c r="AA783" s="14"/>
      <c r="AB783" s="19"/>
      <c r="AC783" s="14"/>
      <c r="AD783" s="20"/>
      <c r="AE783" s="14"/>
      <c r="AF783" s="14"/>
      <c r="AG783" s="14"/>
      <c r="AH783" s="14"/>
      <c r="AI783" s="14"/>
      <c r="AJ783" s="14"/>
      <c r="AK783" s="14"/>
      <c r="AL783" s="14"/>
      <c r="AM783" s="14"/>
      <c r="AN783" s="14"/>
      <c r="AO783" s="14"/>
      <c r="AP783" s="14"/>
      <c r="AQ783" s="14"/>
      <c r="AR783" s="14"/>
      <c r="AS783" s="14"/>
      <c r="AT783" s="14"/>
      <c r="AU783" s="14"/>
      <c r="AV783" s="14"/>
      <c r="AW783" s="14"/>
    </row>
    <row r="784" spans="2:49" ht="12" customHeight="1">
      <c r="B784" s="14"/>
      <c r="C784" s="69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  <c r="AA784" s="14"/>
      <c r="AB784" s="19"/>
      <c r="AC784" s="14"/>
      <c r="AD784" s="20"/>
      <c r="AE784" s="14"/>
      <c r="AF784" s="14"/>
      <c r="AG784" s="14"/>
      <c r="AH784" s="14"/>
      <c r="AI784" s="14"/>
      <c r="AJ784" s="14"/>
      <c r="AK784" s="14"/>
      <c r="AL784" s="14"/>
      <c r="AM784" s="14"/>
      <c r="AN784" s="14"/>
      <c r="AO784" s="14"/>
      <c r="AP784" s="14"/>
      <c r="AQ784" s="14"/>
      <c r="AR784" s="14"/>
      <c r="AS784" s="14"/>
      <c r="AT784" s="14"/>
      <c r="AU784" s="14"/>
      <c r="AV784" s="14"/>
      <c r="AW784" s="14"/>
    </row>
    <row r="785" spans="2:49" ht="12" customHeight="1">
      <c r="B785" s="14"/>
      <c r="C785" s="69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  <c r="AA785" s="14"/>
      <c r="AB785" s="19"/>
      <c r="AC785" s="14"/>
      <c r="AD785" s="20"/>
      <c r="AE785" s="14"/>
      <c r="AF785" s="14"/>
      <c r="AG785" s="14"/>
      <c r="AH785" s="14"/>
      <c r="AI785" s="14"/>
      <c r="AJ785" s="14"/>
      <c r="AK785" s="14"/>
      <c r="AL785" s="14"/>
      <c r="AM785" s="14"/>
      <c r="AN785" s="14"/>
      <c r="AO785" s="14"/>
      <c r="AP785" s="14"/>
      <c r="AQ785" s="14"/>
      <c r="AR785" s="14"/>
      <c r="AS785" s="14"/>
      <c r="AT785" s="14"/>
      <c r="AU785" s="14"/>
      <c r="AV785" s="14"/>
      <c r="AW785" s="14"/>
    </row>
    <row r="786" spans="2:49" ht="12" customHeight="1">
      <c r="B786" s="14"/>
      <c r="C786" s="69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  <c r="AA786" s="14"/>
      <c r="AB786" s="19"/>
      <c r="AC786" s="14"/>
      <c r="AD786" s="20"/>
      <c r="AE786" s="14"/>
      <c r="AF786" s="14"/>
      <c r="AG786" s="14"/>
      <c r="AH786" s="14"/>
      <c r="AI786" s="14"/>
      <c r="AJ786" s="14"/>
      <c r="AK786" s="14"/>
      <c r="AL786" s="14"/>
      <c r="AM786" s="14"/>
      <c r="AN786" s="14"/>
      <c r="AO786" s="14"/>
      <c r="AP786" s="14"/>
      <c r="AQ786" s="14"/>
      <c r="AR786" s="14"/>
      <c r="AS786" s="14"/>
      <c r="AT786" s="14"/>
      <c r="AU786" s="14"/>
      <c r="AV786" s="14"/>
      <c r="AW786" s="14"/>
    </row>
    <row r="787" spans="2:49" ht="12" customHeight="1">
      <c r="B787" s="14"/>
      <c r="C787" s="69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  <c r="AA787" s="14"/>
      <c r="AB787" s="19"/>
      <c r="AC787" s="14"/>
      <c r="AD787" s="20"/>
      <c r="AE787" s="14"/>
      <c r="AF787" s="14"/>
      <c r="AG787" s="14"/>
      <c r="AH787" s="14"/>
      <c r="AI787" s="14"/>
      <c r="AJ787" s="14"/>
      <c r="AK787" s="14"/>
      <c r="AL787" s="14"/>
      <c r="AM787" s="14"/>
      <c r="AN787" s="14"/>
      <c r="AO787" s="14"/>
      <c r="AP787" s="14"/>
      <c r="AQ787" s="14"/>
      <c r="AR787" s="14"/>
      <c r="AS787" s="14"/>
      <c r="AT787" s="14"/>
      <c r="AU787" s="14"/>
      <c r="AV787" s="14"/>
      <c r="AW787" s="14"/>
    </row>
    <row r="788" spans="2:49" ht="12" customHeight="1">
      <c r="B788" s="14"/>
      <c r="C788" s="69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  <c r="AA788" s="14"/>
      <c r="AB788" s="19"/>
      <c r="AC788" s="14"/>
      <c r="AD788" s="20"/>
      <c r="AE788" s="14"/>
      <c r="AF788" s="14"/>
      <c r="AG788" s="14"/>
      <c r="AH788" s="14"/>
      <c r="AI788" s="14"/>
      <c r="AJ788" s="14"/>
      <c r="AK788" s="14"/>
      <c r="AL788" s="14"/>
      <c r="AM788" s="14"/>
      <c r="AN788" s="14"/>
      <c r="AO788" s="14"/>
      <c r="AP788" s="14"/>
      <c r="AQ788" s="14"/>
      <c r="AR788" s="14"/>
      <c r="AS788" s="14"/>
      <c r="AT788" s="14"/>
      <c r="AU788" s="14"/>
      <c r="AV788" s="14"/>
      <c r="AW788" s="14"/>
    </row>
    <row r="789" spans="2:49" ht="12" customHeight="1">
      <c r="B789" s="14"/>
      <c r="C789" s="69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  <c r="AA789" s="14"/>
      <c r="AB789" s="19"/>
      <c r="AC789" s="14"/>
      <c r="AD789" s="20"/>
      <c r="AE789" s="14"/>
      <c r="AF789" s="14"/>
      <c r="AG789" s="14"/>
      <c r="AH789" s="14"/>
      <c r="AI789" s="14"/>
      <c r="AJ789" s="14"/>
      <c r="AK789" s="14"/>
      <c r="AL789" s="14"/>
      <c r="AM789" s="14"/>
      <c r="AN789" s="14"/>
      <c r="AO789" s="14"/>
      <c r="AP789" s="14"/>
      <c r="AQ789" s="14"/>
      <c r="AR789" s="14"/>
      <c r="AS789" s="14"/>
      <c r="AT789" s="14"/>
      <c r="AU789" s="14"/>
      <c r="AV789" s="14"/>
      <c r="AW789" s="14"/>
    </row>
    <row r="790" spans="2:49" ht="12" customHeight="1">
      <c r="B790" s="14"/>
      <c r="C790" s="69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  <c r="AA790" s="14"/>
      <c r="AB790" s="19"/>
      <c r="AC790" s="14"/>
      <c r="AD790" s="20"/>
      <c r="AE790" s="14"/>
      <c r="AF790" s="14"/>
      <c r="AG790" s="14"/>
      <c r="AH790" s="14"/>
      <c r="AI790" s="14"/>
      <c r="AJ790" s="14"/>
      <c r="AK790" s="14"/>
      <c r="AL790" s="14"/>
      <c r="AM790" s="14"/>
      <c r="AN790" s="14"/>
      <c r="AO790" s="14"/>
      <c r="AP790" s="14"/>
      <c r="AQ790" s="14"/>
      <c r="AR790" s="14"/>
      <c r="AS790" s="14"/>
      <c r="AT790" s="14"/>
      <c r="AU790" s="14"/>
      <c r="AV790" s="14"/>
      <c r="AW790" s="14"/>
    </row>
    <row r="791" spans="2:49" ht="12" customHeight="1">
      <c r="B791" s="14"/>
      <c r="C791" s="69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  <c r="AA791" s="14"/>
      <c r="AB791" s="19"/>
      <c r="AC791" s="14"/>
      <c r="AD791" s="20"/>
      <c r="AE791" s="14"/>
      <c r="AF791" s="14"/>
      <c r="AG791" s="14"/>
      <c r="AH791" s="14"/>
      <c r="AI791" s="14"/>
      <c r="AJ791" s="14"/>
      <c r="AK791" s="14"/>
      <c r="AL791" s="14"/>
      <c r="AM791" s="14"/>
      <c r="AN791" s="14"/>
      <c r="AO791" s="14"/>
      <c r="AP791" s="14"/>
      <c r="AQ791" s="14"/>
      <c r="AR791" s="14"/>
      <c r="AS791" s="14"/>
      <c r="AT791" s="14"/>
      <c r="AU791" s="14"/>
      <c r="AV791" s="14"/>
      <c r="AW791" s="14"/>
    </row>
    <row r="792" spans="2:49" ht="12" customHeight="1">
      <c r="B792" s="14"/>
      <c r="C792" s="69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  <c r="AA792" s="14"/>
      <c r="AB792" s="19"/>
      <c r="AC792" s="14"/>
      <c r="AD792" s="20"/>
      <c r="AE792" s="14"/>
      <c r="AF792" s="14"/>
      <c r="AG792" s="14"/>
      <c r="AH792" s="14"/>
      <c r="AI792" s="14"/>
      <c r="AJ792" s="14"/>
      <c r="AK792" s="14"/>
      <c r="AL792" s="14"/>
      <c r="AM792" s="14"/>
      <c r="AN792" s="14"/>
      <c r="AO792" s="14"/>
      <c r="AP792" s="14"/>
      <c r="AQ792" s="14"/>
      <c r="AR792" s="14"/>
      <c r="AS792" s="14"/>
      <c r="AT792" s="14"/>
      <c r="AU792" s="14"/>
      <c r="AV792" s="14"/>
      <c r="AW792" s="14"/>
    </row>
    <row r="793" spans="2:49" ht="12" customHeight="1">
      <c r="B793" s="14"/>
      <c r="C793" s="69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  <c r="AA793" s="14"/>
      <c r="AB793" s="19"/>
      <c r="AC793" s="14"/>
      <c r="AD793" s="20"/>
      <c r="AE793" s="14"/>
      <c r="AF793" s="14"/>
      <c r="AG793" s="14"/>
      <c r="AH793" s="14"/>
      <c r="AI793" s="14"/>
      <c r="AJ793" s="14"/>
      <c r="AK793" s="14"/>
      <c r="AL793" s="14"/>
      <c r="AM793" s="14"/>
      <c r="AN793" s="14"/>
      <c r="AO793" s="14"/>
      <c r="AP793" s="14"/>
      <c r="AQ793" s="14"/>
      <c r="AR793" s="14"/>
      <c r="AS793" s="14"/>
      <c r="AT793" s="14"/>
      <c r="AU793" s="14"/>
      <c r="AV793" s="14"/>
      <c r="AW793" s="14"/>
    </row>
    <row r="794" spans="2:49" ht="12" customHeight="1">
      <c r="B794" s="14"/>
      <c r="C794" s="69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  <c r="AA794" s="14"/>
      <c r="AB794" s="19"/>
      <c r="AC794" s="14"/>
      <c r="AD794" s="20"/>
      <c r="AE794" s="14"/>
      <c r="AF794" s="14"/>
      <c r="AG794" s="14"/>
      <c r="AH794" s="14"/>
      <c r="AI794" s="14"/>
      <c r="AJ794" s="14"/>
      <c r="AK794" s="14"/>
      <c r="AL794" s="14"/>
      <c r="AM794" s="14"/>
      <c r="AN794" s="14"/>
      <c r="AO794" s="14"/>
      <c r="AP794" s="14"/>
      <c r="AQ794" s="14"/>
      <c r="AR794" s="14"/>
      <c r="AS794" s="14"/>
      <c r="AT794" s="14"/>
      <c r="AU794" s="14"/>
      <c r="AV794" s="14"/>
      <c r="AW794" s="14"/>
    </row>
    <row r="795" spans="2:49" ht="12" customHeight="1">
      <c r="B795" s="14"/>
      <c r="C795" s="69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  <c r="AA795" s="14"/>
      <c r="AB795" s="19"/>
      <c r="AC795" s="14"/>
      <c r="AD795" s="20"/>
      <c r="AE795" s="14"/>
      <c r="AF795" s="14"/>
      <c r="AG795" s="14"/>
      <c r="AH795" s="14"/>
      <c r="AI795" s="14"/>
      <c r="AJ795" s="14"/>
      <c r="AK795" s="14"/>
      <c r="AL795" s="14"/>
      <c r="AM795" s="14"/>
      <c r="AN795" s="14"/>
      <c r="AO795" s="14"/>
      <c r="AP795" s="14"/>
      <c r="AQ795" s="14"/>
      <c r="AR795" s="14"/>
      <c r="AS795" s="14"/>
      <c r="AT795" s="14"/>
      <c r="AU795" s="14"/>
      <c r="AV795" s="14"/>
      <c r="AW795" s="14"/>
    </row>
    <row r="796" spans="2:49" ht="12" customHeight="1">
      <c r="B796" s="14"/>
      <c r="C796" s="69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  <c r="AA796" s="14"/>
      <c r="AB796" s="19"/>
      <c r="AC796" s="14"/>
      <c r="AD796" s="20"/>
      <c r="AE796" s="14"/>
      <c r="AF796" s="14"/>
      <c r="AG796" s="14"/>
      <c r="AH796" s="14"/>
      <c r="AI796" s="14"/>
      <c r="AJ796" s="14"/>
      <c r="AK796" s="14"/>
      <c r="AL796" s="14"/>
      <c r="AM796" s="14"/>
      <c r="AN796" s="14"/>
      <c r="AO796" s="14"/>
      <c r="AP796" s="14"/>
      <c r="AQ796" s="14"/>
      <c r="AR796" s="14"/>
      <c r="AS796" s="14"/>
      <c r="AT796" s="14"/>
      <c r="AU796" s="14"/>
      <c r="AV796" s="14"/>
      <c r="AW796" s="14"/>
    </row>
    <row r="797" spans="2:49" ht="12" customHeight="1">
      <c r="B797" s="14"/>
      <c r="C797" s="69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  <c r="AA797" s="14"/>
      <c r="AB797" s="19"/>
      <c r="AC797" s="14"/>
      <c r="AD797" s="20"/>
      <c r="AE797" s="14"/>
      <c r="AF797" s="14"/>
      <c r="AG797" s="14"/>
      <c r="AH797" s="14"/>
      <c r="AI797" s="14"/>
      <c r="AJ797" s="14"/>
      <c r="AK797" s="14"/>
      <c r="AL797" s="14"/>
      <c r="AM797" s="14"/>
      <c r="AN797" s="14"/>
      <c r="AO797" s="14"/>
      <c r="AP797" s="14"/>
      <c r="AQ797" s="14"/>
      <c r="AR797" s="14"/>
      <c r="AS797" s="14"/>
      <c r="AT797" s="14"/>
      <c r="AU797" s="14"/>
      <c r="AV797" s="14"/>
      <c r="AW797" s="14"/>
    </row>
    <row r="798" spans="2:49" ht="12" customHeight="1">
      <c r="B798" s="14"/>
      <c r="C798" s="69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  <c r="AA798" s="14"/>
      <c r="AB798" s="19"/>
      <c r="AC798" s="14"/>
      <c r="AD798" s="20"/>
      <c r="AE798" s="14"/>
      <c r="AF798" s="14"/>
      <c r="AG798" s="14"/>
      <c r="AH798" s="14"/>
      <c r="AI798" s="14"/>
      <c r="AJ798" s="14"/>
      <c r="AK798" s="14"/>
      <c r="AL798" s="14"/>
      <c r="AM798" s="14"/>
      <c r="AN798" s="14"/>
      <c r="AO798" s="14"/>
      <c r="AP798" s="14"/>
      <c r="AQ798" s="14"/>
      <c r="AR798" s="14"/>
      <c r="AS798" s="14"/>
      <c r="AT798" s="14"/>
      <c r="AU798" s="14"/>
      <c r="AV798" s="14"/>
      <c r="AW798" s="14"/>
    </row>
    <row r="799" spans="2:49" ht="12" customHeight="1">
      <c r="B799" s="14"/>
      <c r="C799" s="69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  <c r="AA799" s="14"/>
      <c r="AB799" s="19"/>
      <c r="AC799" s="14"/>
      <c r="AD799" s="20"/>
      <c r="AE799" s="14"/>
      <c r="AF799" s="14"/>
      <c r="AG799" s="14"/>
      <c r="AH799" s="14"/>
      <c r="AI799" s="14"/>
      <c r="AJ799" s="14"/>
      <c r="AK799" s="14"/>
      <c r="AL799" s="14"/>
      <c r="AM799" s="14"/>
      <c r="AN799" s="14"/>
      <c r="AO799" s="14"/>
      <c r="AP799" s="14"/>
      <c r="AQ799" s="14"/>
      <c r="AR799" s="14"/>
      <c r="AS799" s="14"/>
      <c r="AT799" s="14"/>
      <c r="AU799" s="14"/>
      <c r="AV799" s="14"/>
      <c r="AW799" s="14"/>
    </row>
    <row r="800" spans="2:49" ht="12" customHeight="1">
      <c r="B800" s="14"/>
      <c r="C800" s="69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  <c r="AA800" s="14"/>
      <c r="AB800" s="19"/>
      <c r="AC800" s="14"/>
      <c r="AD800" s="20"/>
      <c r="AE800" s="14"/>
      <c r="AF800" s="14"/>
      <c r="AG800" s="14"/>
      <c r="AH800" s="14"/>
      <c r="AI800" s="14"/>
      <c r="AJ800" s="14"/>
      <c r="AK800" s="14"/>
      <c r="AL800" s="14"/>
      <c r="AM800" s="14"/>
      <c r="AN800" s="14"/>
      <c r="AO800" s="14"/>
      <c r="AP800" s="14"/>
      <c r="AQ800" s="14"/>
      <c r="AR800" s="14"/>
      <c r="AS800" s="14"/>
      <c r="AT800" s="14"/>
      <c r="AU800" s="14"/>
      <c r="AV800" s="14"/>
      <c r="AW800" s="14"/>
    </row>
    <row r="801" spans="2:49" ht="12" customHeight="1">
      <c r="B801" s="14"/>
      <c r="C801" s="69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  <c r="AA801" s="14"/>
      <c r="AB801" s="19"/>
      <c r="AC801" s="14"/>
      <c r="AD801" s="20"/>
      <c r="AE801" s="14"/>
      <c r="AF801" s="14"/>
      <c r="AG801" s="14"/>
      <c r="AH801" s="14"/>
      <c r="AI801" s="14"/>
      <c r="AJ801" s="14"/>
      <c r="AK801" s="14"/>
      <c r="AL801" s="14"/>
      <c r="AM801" s="14"/>
      <c r="AN801" s="14"/>
      <c r="AO801" s="14"/>
      <c r="AP801" s="14"/>
      <c r="AQ801" s="14"/>
      <c r="AR801" s="14"/>
      <c r="AS801" s="14"/>
      <c r="AT801" s="14"/>
      <c r="AU801" s="14"/>
      <c r="AV801" s="14"/>
      <c r="AW801" s="14"/>
    </row>
    <row r="802" spans="2:49" ht="12" customHeight="1">
      <c r="B802" s="14"/>
      <c r="C802" s="69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  <c r="AA802" s="14"/>
      <c r="AB802" s="19"/>
      <c r="AC802" s="14"/>
      <c r="AD802" s="20"/>
      <c r="AE802" s="14"/>
      <c r="AF802" s="14"/>
      <c r="AG802" s="14"/>
      <c r="AH802" s="14"/>
      <c r="AI802" s="14"/>
      <c r="AJ802" s="14"/>
      <c r="AK802" s="14"/>
      <c r="AL802" s="14"/>
      <c r="AM802" s="14"/>
      <c r="AN802" s="14"/>
      <c r="AO802" s="14"/>
      <c r="AP802" s="14"/>
      <c r="AQ802" s="14"/>
      <c r="AR802" s="14"/>
      <c r="AS802" s="14"/>
      <c r="AT802" s="14"/>
      <c r="AU802" s="14"/>
      <c r="AV802" s="14"/>
      <c r="AW802" s="14"/>
    </row>
    <row r="803" spans="2:49" ht="12" customHeight="1">
      <c r="B803" s="14"/>
      <c r="C803" s="69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  <c r="AA803" s="14"/>
      <c r="AB803" s="19"/>
      <c r="AC803" s="14"/>
      <c r="AD803" s="20"/>
      <c r="AE803" s="14"/>
      <c r="AF803" s="14"/>
      <c r="AG803" s="14"/>
      <c r="AH803" s="14"/>
      <c r="AI803" s="14"/>
      <c r="AJ803" s="14"/>
      <c r="AK803" s="14"/>
      <c r="AL803" s="14"/>
      <c r="AM803" s="14"/>
      <c r="AN803" s="14"/>
      <c r="AO803" s="14"/>
      <c r="AP803" s="14"/>
      <c r="AQ803" s="14"/>
      <c r="AR803" s="14"/>
      <c r="AS803" s="14"/>
      <c r="AT803" s="14"/>
      <c r="AU803" s="14"/>
      <c r="AV803" s="14"/>
      <c r="AW803" s="14"/>
    </row>
    <row r="804" spans="2:49" ht="12" customHeight="1">
      <c r="B804" s="14"/>
      <c r="C804" s="69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  <c r="AA804" s="14"/>
      <c r="AB804" s="19"/>
      <c r="AC804" s="14"/>
      <c r="AD804" s="20"/>
      <c r="AE804" s="14"/>
      <c r="AF804" s="14"/>
      <c r="AG804" s="14"/>
      <c r="AH804" s="14"/>
      <c r="AI804" s="14"/>
      <c r="AJ804" s="14"/>
      <c r="AK804" s="14"/>
      <c r="AL804" s="14"/>
      <c r="AM804" s="14"/>
      <c r="AN804" s="14"/>
      <c r="AO804" s="14"/>
      <c r="AP804" s="14"/>
      <c r="AQ804" s="14"/>
      <c r="AR804" s="14"/>
      <c r="AS804" s="14"/>
      <c r="AT804" s="14"/>
      <c r="AU804" s="14"/>
      <c r="AV804" s="14"/>
      <c r="AW804" s="14"/>
    </row>
    <row r="805" spans="2:49" ht="12" customHeight="1">
      <c r="B805" s="14"/>
      <c r="C805" s="69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  <c r="AA805" s="14"/>
      <c r="AB805" s="19"/>
      <c r="AC805" s="14"/>
      <c r="AD805" s="20"/>
      <c r="AE805" s="14"/>
      <c r="AF805" s="14"/>
      <c r="AG805" s="14"/>
      <c r="AH805" s="14"/>
      <c r="AI805" s="14"/>
      <c r="AJ805" s="14"/>
      <c r="AK805" s="14"/>
      <c r="AL805" s="14"/>
      <c r="AM805" s="14"/>
      <c r="AN805" s="14"/>
      <c r="AO805" s="14"/>
      <c r="AP805" s="14"/>
      <c r="AQ805" s="14"/>
      <c r="AR805" s="14"/>
      <c r="AS805" s="14"/>
      <c r="AT805" s="14"/>
      <c r="AU805" s="14"/>
      <c r="AV805" s="14"/>
      <c r="AW805" s="14"/>
    </row>
    <row r="806" spans="2:49" ht="12" customHeight="1">
      <c r="B806" s="14"/>
      <c r="C806" s="69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  <c r="AA806" s="14"/>
      <c r="AB806" s="19"/>
      <c r="AC806" s="14"/>
      <c r="AD806" s="20"/>
      <c r="AE806" s="14"/>
      <c r="AF806" s="14"/>
      <c r="AG806" s="14"/>
      <c r="AH806" s="14"/>
      <c r="AI806" s="14"/>
      <c r="AJ806" s="14"/>
      <c r="AK806" s="14"/>
      <c r="AL806" s="14"/>
      <c r="AM806" s="14"/>
      <c r="AN806" s="14"/>
      <c r="AO806" s="14"/>
      <c r="AP806" s="14"/>
      <c r="AQ806" s="14"/>
      <c r="AR806" s="14"/>
      <c r="AS806" s="14"/>
      <c r="AT806" s="14"/>
      <c r="AU806" s="14"/>
      <c r="AV806" s="14"/>
      <c r="AW806" s="14"/>
    </row>
    <row r="807" spans="2:49" ht="12" customHeight="1">
      <c r="B807" s="14"/>
      <c r="C807" s="69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  <c r="AA807" s="14"/>
      <c r="AB807" s="19"/>
      <c r="AC807" s="14"/>
      <c r="AD807" s="20"/>
      <c r="AE807" s="14"/>
      <c r="AF807" s="14"/>
      <c r="AG807" s="14"/>
      <c r="AH807" s="14"/>
      <c r="AI807" s="14"/>
      <c r="AJ807" s="14"/>
      <c r="AK807" s="14"/>
      <c r="AL807" s="14"/>
      <c r="AM807" s="14"/>
      <c r="AN807" s="14"/>
      <c r="AO807" s="14"/>
      <c r="AP807" s="14"/>
      <c r="AQ807" s="14"/>
      <c r="AR807" s="14"/>
      <c r="AS807" s="14"/>
      <c r="AT807" s="14"/>
      <c r="AU807" s="14"/>
      <c r="AV807" s="14"/>
      <c r="AW807" s="14"/>
    </row>
    <row r="808" spans="2:49" ht="12" customHeight="1">
      <c r="B808" s="14"/>
      <c r="C808" s="69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  <c r="AA808" s="14"/>
      <c r="AB808" s="19"/>
      <c r="AC808" s="14"/>
      <c r="AD808" s="20"/>
      <c r="AE808" s="14"/>
      <c r="AF808" s="14"/>
      <c r="AG808" s="14"/>
      <c r="AH808" s="14"/>
      <c r="AI808" s="14"/>
      <c r="AJ808" s="14"/>
      <c r="AK808" s="14"/>
      <c r="AL808" s="14"/>
      <c r="AM808" s="14"/>
      <c r="AN808" s="14"/>
      <c r="AO808" s="14"/>
      <c r="AP808" s="14"/>
      <c r="AQ808" s="14"/>
      <c r="AR808" s="14"/>
      <c r="AS808" s="14"/>
      <c r="AT808" s="14"/>
      <c r="AU808" s="14"/>
      <c r="AV808" s="14"/>
      <c r="AW808" s="14"/>
    </row>
    <row r="809" spans="2:49" ht="12" customHeight="1">
      <c r="B809" s="14"/>
      <c r="C809" s="69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  <c r="AA809" s="14"/>
      <c r="AB809" s="19"/>
      <c r="AC809" s="14"/>
      <c r="AD809" s="20"/>
      <c r="AE809" s="14"/>
      <c r="AF809" s="14"/>
      <c r="AG809" s="14"/>
      <c r="AH809" s="14"/>
      <c r="AI809" s="14"/>
      <c r="AJ809" s="14"/>
      <c r="AK809" s="14"/>
      <c r="AL809" s="14"/>
      <c r="AM809" s="14"/>
      <c r="AN809" s="14"/>
      <c r="AO809" s="14"/>
      <c r="AP809" s="14"/>
      <c r="AQ809" s="14"/>
      <c r="AR809" s="14"/>
      <c r="AS809" s="14"/>
      <c r="AT809" s="14"/>
      <c r="AU809" s="14"/>
      <c r="AV809" s="14"/>
      <c r="AW809" s="14"/>
    </row>
    <row r="810" spans="2:49" ht="12" customHeight="1">
      <c r="B810" s="14"/>
      <c r="C810" s="69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  <c r="AA810" s="14"/>
      <c r="AB810" s="19"/>
      <c r="AC810" s="14"/>
      <c r="AD810" s="20"/>
      <c r="AE810" s="14"/>
      <c r="AF810" s="14"/>
      <c r="AG810" s="14"/>
      <c r="AH810" s="14"/>
      <c r="AI810" s="14"/>
      <c r="AJ810" s="14"/>
      <c r="AK810" s="14"/>
      <c r="AL810" s="14"/>
      <c r="AM810" s="14"/>
      <c r="AN810" s="14"/>
      <c r="AO810" s="14"/>
      <c r="AP810" s="14"/>
      <c r="AQ810" s="14"/>
      <c r="AR810" s="14"/>
      <c r="AS810" s="14"/>
      <c r="AT810" s="14"/>
      <c r="AU810" s="14"/>
      <c r="AV810" s="14"/>
      <c r="AW810" s="14"/>
    </row>
    <row r="811" spans="2:49" ht="12" customHeight="1">
      <c r="B811" s="14"/>
      <c r="C811" s="69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  <c r="AA811" s="14"/>
      <c r="AB811" s="19"/>
      <c r="AC811" s="14"/>
      <c r="AD811" s="20"/>
      <c r="AE811" s="14"/>
      <c r="AF811" s="14"/>
      <c r="AG811" s="14"/>
      <c r="AH811" s="14"/>
      <c r="AI811" s="14"/>
      <c r="AJ811" s="14"/>
      <c r="AK811" s="14"/>
      <c r="AL811" s="14"/>
      <c r="AM811" s="14"/>
      <c r="AN811" s="14"/>
      <c r="AO811" s="14"/>
      <c r="AP811" s="14"/>
      <c r="AQ811" s="14"/>
      <c r="AR811" s="14"/>
      <c r="AS811" s="14"/>
      <c r="AT811" s="14"/>
      <c r="AU811" s="14"/>
      <c r="AV811" s="14"/>
      <c r="AW811" s="14"/>
    </row>
    <row r="812" spans="2:49" ht="12" customHeight="1">
      <c r="B812" s="14"/>
      <c r="C812" s="69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  <c r="AA812" s="14"/>
      <c r="AB812" s="19"/>
      <c r="AC812" s="14"/>
      <c r="AD812" s="20"/>
      <c r="AE812" s="14"/>
      <c r="AF812" s="14"/>
      <c r="AG812" s="14"/>
      <c r="AH812" s="14"/>
      <c r="AI812" s="14"/>
      <c r="AJ812" s="14"/>
      <c r="AK812" s="14"/>
      <c r="AL812" s="14"/>
      <c r="AM812" s="14"/>
      <c r="AN812" s="14"/>
      <c r="AO812" s="14"/>
      <c r="AP812" s="14"/>
      <c r="AQ812" s="14"/>
      <c r="AR812" s="14"/>
      <c r="AS812" s="14"/>
      <c r="AT812" s="14"/>
      <c r="AU812" s="14"/>
      <c r="AV812" s="14"/>
      <c r="AW812" s="14"/>
    </row>
    <row r="813" spans="2:49" ht="12" customHeight="1">
      <c r="B813" s="14"/>
      <c r="C813" s="69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  <c r="AA813" s="14"/>
      <c r="AB813" s="19"/>
      <c r="AC813" s="14"/>
      <c r="AD813" s="20"/>
      <c r="AE813" s="14"/>
      <c r="AF813" s="14"/>
      <c r="AG813" s="14"/>
      <c r="AH813" s="14"/>
      <c r="AI813" s="14"/>
      <c r="AJ813" s="14"/>
      <c r="AK813" s="14"/>
      <c r="AL813" s="14"/>
      <c r="AM813" s="14"/>
      <c r="AN813" s="14"/>
      <c r="AO813" s="14"/>
      <c r="AP813" s="14"/>
      <c r="AQ813" s="14"/>
      <c r="AR813" s="14"/>
      <c r="AS813" s="14"/>
      <c r="AT813" s="14"/>
      <c r="AU813" s="14"/>
      <c r="AV813" s="14"/>
      <c r="AW813" s="14"/>
    </row>
    <row r="814" spans="2:49" ht="12" customHeight="1">
      <c r="B814" s="14"/>
      <c r="C814" s="69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  <c r="AA814" s="14"/>
      <c r="AB814" s="19"/>
      <c r="AC814" s="14"/>
      <c r="AD814" s="20"/>
      <c r="AE814" s="14"/>
      <c r="AF814" s="14"/>
      <c r="AG814" s="14"/>
      <c r="AH814" s="14"/>
      <c r="AI814" s="14"/>
      <c r="AJ814" s="14"/>
      <c r="AK814" s="14"/>
      <c r="AL814" s="14"/>
      <c r="AM814" s="14"/>
      <c r="AN814" s="14"/>
      <c r="AO814" s="14"/>
      <c r="AP814" s="14"/>
      <c r="AQ814" s="14"/>
      <c r="AR814" s="14"/>
      <c r="AS814" s="14"/>
      <c r="AT814" s="14"/>
      <c r="AU814" s="14"/>
      <c r="AV814" s="14"/>
      <c r="AW814" s="14"/>
    </row>
    <row r="815" spans="2:49" ht="12" customHeight="1">
      <c r="B815" s="14"/>
      <c r="C815" s="69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  <c r="AA815" s="14"/>
      <c r="AB815" s="19"/>
      <c r="AC815" s="14"/>
      <c r="AD815" s="20"/>
      <c r="AE815" s="14"/>
      <c r="AF815" s="14"/>
      <c r="AG815" s="14"/>
      <c r="AH815" s="14"/>
      <c r="AI815" s="14"/>
      <c r="AJ815" s="14"/>
      <c r="AK815" s="14"/>
      <c r="AL815" s="14"/>
      <c r="AM815" s="14"/>
      <c r="AN815" s="14"/>
      <c r="AO815" s="14"/>
      <c r="AP815" s="14"/>
      <c r="AQ815" s="14"/>
      <c r="AR815" s="14"/>
      <c r="AS815" s="14"/>
      <c r="AT815" s="14"/>
      <c r="AU815" s="14"/>
      <c r="AV815" s="14"/>
      <c r="AW815" s="14"/>
    </row>
    <row r="816" spans="2:49" ht="12" customHeight="1">
      <c r="B816" s="14"/>
      <c r="C816" s="69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  <c r="AA816" s="14"/>
      <c r="AB816" s="19"/>
      <c r="AC816" s="14"/>
      <c r="AD816" s="20"/>
      <c r="AE816" s="14"/>
      <c r="AF816" s="14"/>
      <c r="AG816" s="14"/>
      <c r="AH816" s="14"/>
      <c r="AI816" s="14"/>
      <c r="AJ816" s="14"/>
      <c r="AK816" s="14"/>
      <c r="AL816" s="14"/>
      <c r="AM816" s="14"/>
      <c r="AN816" s="14"/>
      <c r="AO816" s="14"/>
      <c r="AP816" s="14"/>
      <c r="AQ816" s="14"/>
      <c r="AR816" s="14"/>
      <c r="AS816" s="14"/>
      <c r="AT816" s="14"/>
      <c r="AU816" s="14"/>
      <c r="AV816" s="14"/>
      <c r="AW816" s="14"/>
    </row>
    <row r="817" spans="2:49" ht="12" customHeight="1">
      <c r="B817" s="14"/>
      <c r="C817" s="69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  <c r="AA817" s="14"/>
      <c r="AB817" s="19"/>
      <c r="AC817" s="14"/>
      <c r="AD817" s="20"/>
      <c r="AE817" s="14"/>
      <c r="AF817" s="14"/>
      <c r="AG817" s="14"/>
      <c r="AH817" s="14"/>
      <c r="AI817" s="14"/>
      <c r="AJ817" s="14"/>
      <c r="AK817" s="14"/>
      <c r="AL817" s="14"/>
      <c r="AM817" s="14"/>
      <c r="AN817" s="14"/>
      <c r="AO817" s="14"/>
      <c r="AP817" s="14"/>
      <c r="AQ817" s="14"/>
      <c r="AR817" s="14"/>
      <c r="AS817" s="14"/>
      <c r="AT817" s="14"/>
      <c r="AU817" s="14"/>
      <c r="AV817" s="14"/>
      <c r="AW817" s="14"/>
    </row>
    <row r="818" spans="2:49" ht="12" customHeight="1">
      <c r="B818" s="14"/>
      <c r="C818" s="69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  <c r="AA818" s="14"/>
      <c r="AB818" s="19"/>
      <c r="AC818" s="14"/>
      <c r="AD818" s="20"/>
      <c r="AE818" s="14"/>
      <c r="AF818" s="14"/>
      <c r="AG818" s="14"/>
      <c r="AH818" s="14"/>
      <c r="AI818" s="14"/>
      <c r="AJ818" s="14"/>
      <c r="AK818" s="14"/>
      <c r="AL818" s="14"/>
      <c r="AM818" s="14"/>
      <c r="AN818" s="14"/>
      <c r="AO818" s="14"/>
      <c r="AP818" s="14"/>
      <c r="AQ818" s="14"/>
      <c r="AR818" s="14"/>
      <c r="AS818" s="14"/>
      <c r="AT818" s="14"/>
      <c r="AU818" s="14"/>
      <c r="AV818" s="14"/>
      <c r="AW818" s="14"/>
    </row>
    <row r="819" spans="2:49" ht="12" customHeight="1">
      <c r="B819" s="14"/>
      <c r="C819" s="69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  <c r="AA819" s="14"/>
      <c r="AB819" s="19"/>
      <c r="AC819" s="14"/>
      <c r="AD819" s="20"/>
      <c r="AE819" s="14"/>
      <c r="AF819" s="14"/>
      <c r="AG819" s="14"/>
      <c r="AH819" s="14"/>
      <c r="AI819" s="14"/>
      <c r="AJ819" s="14"/>
      <c r="AK819" s="14"/>
      <c r="AL819" s="14"/>
      <c r="AM819" s="14"/>
      <c r="AN819" s="14"/>
      <c r="AO819" s="14"/>
      <c r="AP819" s="14"/>
      <c r="AQ819" s="14"/>
      <c r="AR819" s="14"/>
      <c r="AS819" s="14"/>
      <c r="AT819" s="14"/>
      <c r="AU819" s="14"/>
      <c r="AV819" s="14"/>
      <c r="AW819" s="14"/>
    </row>
    <row r="820" spans="2:49" ht="12" customHeight="1">
      <c r="B820" s="14"/>
      <c r="C820" s="69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  <c r="AA820" s="14"/>
      <c r="AB820" s="19"/>
      <c r="AC820" s="14"/>
      <c r="AD820" s="20"/>
      <c r="AE820" s="14"/>
      <c r="AF820" s="14"/>
      <c r="AG820" s="14"/>
      <c r="AH820" s="14"/>
      <c r="AI820" s="14"/>
      <c r="AJ820" s="14"/>
      <c r="AK820" s="14"/>
      <c r="AL820" s="14"/>
      <c r="AM820" s="14"/>
      <c r="AN820" s="14"/>
      <c r="AO820" s="14"/>
      <c r="AP820" s="14"/>
      <c r="AQ820" s="14"/>
      <c r="AR820" s="14"/>
      <c r="AS820" s="14"/>
      <c r="AT820" s="14"/>
      <c r="AU820" s="14"/>
      <c r="AV820" s="14"/>
      <c r="AW820" s="14"/>
    </row>
    <row r="821" spans="2:49" ht="12" customHeight="1">
      <c r="B821" s="14"/>
      <c r="C821" s="69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  <c r="AA821" s="14"/>
      <c r="AB821" s="19"/>
      <c r="AC821" s="14"/>
      <c r="AD821" s="20"/>
      <c r="AE821" s="14"/>
      <c r="AF821" s="14"/>
      <c r="AG821" s="14"/>
      <c r="AH821" s="14"/>
      <c r="AI821" s="14"/>
      <c r="AJ821" s="14"/>
      <c r="AK821" s="14"/>
      <c r="AL821" s="14"/>
      <c r="AM821" s="14"/>
      <c r="AN821" s="14"/>
      <c r="AO821" s="14"/>
      <c r="AP821" s="14"/>
      <c r="AQ821" s="14"/>
      <c r="AR821" s="14"/>
      <c r="AS821" s="14"/>
      <c r="AT821" s="14"/>
      <c r="AU821" s="14"/>
      <c r="AV821" s="14"/>
      <c r="AW821" s="14"/>
    </row>
    <row r="822" spans="2:49" ht="12" customHeight="1">
      <c r="B822" s="14"/>
      <c r="C822" s="69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  <c r="AA822" s="14"/>
      <c r="AB822" s="19"/>
      <c r="AC822" s="14"/>
      <c r="AD822" s="20"/>
      <c r="AE822" s="14"/>
      <c r="AF822" s="14"/>
      <c r="AG822" s="14"/>
      <c r="AH822" s="14"/>
      <c r="AI822" s="14"/>
      <c r="AJ822" s="14"/>
      <c r="AK822" s="14"/>
      <c r="AL822" s="14"/>
      <c r="AM822" s="14"/>
      <c r="AN822" s="14"/>
      <c r="AO822" s="14"/>
      <c r="AP822" s="14"/>
      <c r="AQ822" s="14"/>
      <c r="AR822" s="14"/>
      <c r="AS822" s="14"/>
      <c r="AT822" s="14"/>
      <c r="AU822" s="14"/>
      <c r="AV822" s="14"/>
      <c r="AW822" s="14"/>
    </row>
    <row r="823" spans="2:49" ht="12" customHeight="1">
      <c r="B823" s="14"/>
      <c r="C823" s="69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  <c r="AA823" s="14"/>
      <c r="AB823" s="19"/>
      <c r="AC823" s="14"/>
      <c r="AD823" s="20"/>
      <c r="AE823" s="14"/>
      <c r="AF823" s="14"/>
      <c r="AG823" s="14"/>
      <c r="AH823" s="14"/>
      <c r="AI823" s="14"/>
      <c r="AJ823" s="14"/>
      <c r="AK823" s="14"/>
      <c r="AL823" s="14"/>
      <c r="AM823" s="14"/>
      <c r="AN823" s="14"/>
      <c r="AO823" s="14"/>
      <c r="AP823" s="14"/>
      <c r="AQ823" s="14"/>
      <c r="AR823" s="14"/>
      <c r="AS823" s="14"/>
      <c r="AT823" s="14"/>
      <c r="AU823" s="14"/>
      <c r="AV823" s="14"/>
      <c r="AW823" s="14"/>
    </row>
    <row r="824" spans="2:49" ht="12" customHeight="1">
      <c r="B824" s="14"/>
      <c r="C824" s="69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  <c r="AA824" s="14"/>
      <c r="AB824" s="19"/>
      <c r="AC824" s="14"/>
      <c r="AD824" s="20"/>
      <c r="AE824" s="14"/>
      <c r="AF824" s="14"/>
      <c r="AG824" s="14"/>
      <c r="AH824" s="14"/>
      <c r="AI824" s="14"/>
      <c r="AJ824" s="14"/>
      <c r="AK824" s="14"/>
      <c r="AL824" s="14"/>
      <c r="AM824" s="14"/>
      <c r="AN824" s="14"/>
      <c r="AO824" s="14"/>
      <c r="AP824" s="14"/>
      <c r="AQ824" s="14"/>
      <c r="AR824" s="14"/>
      <c r="AS824" s="14"/>
      <c r="AT824" s="14"/>
      <c r="AU824" s="14"/>
      <c r="AV824" s="14"/>
      <c r="AW824" s="14"/>
    </row>
    <row r="825" spans="2:49" ht="12" customHeight="1">
      <c r="B825" s="14"/>
      <c r="C825" s="69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  <c r="AA825" s="14"/>
      <c r="AB825" s="19"/>
      <c r="AC825" s="14"/>
      <c r="AD825" s="20"/>
      <c r="AE825" s="14"/>
      <c r="AF825" s="14"/>
      <c r="AG825" s="14"/>
      <c r="AH825" s="14"/>
      <c r="AI825" s="14"/>
      <c r="AJ825" s="14"/>
      <c r="AK825" s="14"/>
      <c r="AL825" s="14"/>
      <c r="AM825" s="14"/>
      <c r="AN825" s="14"/>
      <c r="AO825" s="14"/>
      <c r="AP825" s="14"/>
      <c r="AQ825" s="14"/>
      <c r="AR825" s="14"/>
      <c r="AS825" s="14"/>
      <c r="AT825" s="14"/>
      <c r="AU825" s="14"/>
      <c r="AV825" s="14"/>
      <c r="AW825" s="14"/>
    </row>
    <row r="826" spans="2:49" ht="12" customHeight="1">
      <c r="B826" s="14"/>
      <c r="C826" s="69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  <c r="AA826" s="14"/>
      <c r="AB826" s="19"/>
      <c r="AC826" s="14"/>
      <c r="AD826" s="20"/>
      <c r="AE826" s="14"/>
      <c r="AF826" s="14"/>
      <c r="AG826" s="14"/>
      <c r="AH826" s="14"/>
      <c r="AI826" s="14"/>
      <c r="AJ826" s="14"/>
      <c r="AK826" s="14"/>
      <c r="AL826" s="14"/>
      <c r="AM826" s="14"/>
      <c r="AN826" s="14"/>
      <c r="AO826" s="14"/>
      <c r="AP826" s="14"/>
      <c r="AQ826" s="14"/>
      <c r="AR826" s="14"/>
      <c r="AS826" s="14"/>
      <c r="AT826" s="14"/>
      <c r="AU826" s="14"/>
      <c r="AV826" s="14"/>
      <c r="AW826" s="14"/>
    </row>
    <row r="827" spans="2:49" ht="12" customHeight="1">
      <c r="B827" s="14"/>
      <c r="C827" s="69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  <c r="AA827" s="14"/>
      <c r="AB827" s="19"/>
      <c r="AC827" s="14"/>
      <c r="AD827" s="20"/>
      <c r="AE827" s="14"/>
      <c r="AF827" s="14"/>
      <c r="AG827" s="14"/>
      <c r="AH827" s="14"/>
      <c r="AI827" s="14"/>
      <c r="AJ827" s="14"/>
      <c r="AK827" s="14"/>
      <c r="AL827" s="14"/>
      <c r="AM827" s="14"/>
      <c r="AN827" s="14"/>
      <c r="AO827" s="14"/>
      <c r="AP827" s="14"/>
      <c r="AQ827" s="14"/>
      <c r="AR827" s="14"/>
      <c r="AS827" s="14"/>
      <c r="AT827" s="14"/>
      <c r="AU827" s="14"/>
      <c r="AV827" s="14"/>
      <c r="AW827" s="14"/>
    </row>
    <row r="828" spans="2:49" ht="12" customHeight="1">
      <c r="B828" s="14"/>
      <c r="C828" s="69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  <c r="AA828" s="14"/>
      <c r="AB828" s="19"/>
      <c r="AC828" s="14"/>
      <c r="AD828" s="20"/>
      <c r="AE828" s="14"/>
      <c r="AF828" s="14"/>
      <c r="AG828" s="14"/>
      <c r="AH828" s="14"/>
      <c r="AI828" s="14"/>
      <c r="AJ828" s="14"/>
      <c r="AK828" s="14"/>
      <c r="AL828" s="14"/>
      <c r="AM828" s="14"/>
      <c r="AN828" s="14"/>
      <c r="AO828" s="14"/>
      <c r="AP828" s="14"/>
      <c r="AQ828" s="14"/>
      <c r="AR828" s="14"/>
      <c r="AS828" s="14"/>
      <c r="AT828" s="14"/>
      <c r="AU828" s="14"/>
      <c r="AV828" s="14"/>
      <c r="AW828" s="14"/>
    </row>
    <row r="829" spans="2:49" ht="12" customHeight="1">
      <c r="B829" s="14"/>
      <c r="C829" s="69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  <c r="AA829" s="14"/>
      <c r="AB829" s="19"/>
      <c r="AC829" s="14"/>
      <c r="AD829" s="20"/>
      <c r="AE829" s="14"/>
      <c r="AF829" s="14"/>
      <c r="AG829" s="14"/>
      <c r="AH829" s="14"/>
      <c r="AI829" s="14"/>
      <c r="AJ829" s="14"/>
      <c r="AK829" s="14"/>
      <c r="AL829" s="14"/>
      <c r="AM829" s="14"/>
      <c r="AN829" s="14"/>
      <c r="AO829" s="14"/>
      <c r="AP829" s="14"/>
      <c r="AQ829" s="14"/>
      <c r="AR829" s="14"/>
      <c r="AS829" s="14"/>
      <c r="AT829" s="14"/>
      <c r="AU829" s="14"/>
      <c r="AV829" s="14"/>
      <c r="AW829" s="14"/>
    </row>
    <row r="830" spans="2:49" ht="12" customHeight="1">
      <c r="B830" s="14"/>
      <c r="C830" s="69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  <c r="AA830" s="14"/>
      <c r="AB830" s="19"/>
      <c r="AC830" s="14"/>
      <c r="AD830" s="20"/>
      <c r="AE830" s="14"/>
      <c r="AF830" s="14"/>
      <c r="AG830" s="14"/>
      <c r="AH830" s="14"/>
      <c r="AI830" s="14"/>
      <c r="AJ830" s="14"/>
      <c r="AK830" s="14"/>
      <c r="AL830" s="14"/>
      <c r="AM830" s="14"/>
      <c r="AN830" s="14"/>
      <c r="AO830" s="14"/>
      <c r="AP830" s="14"/>
      <c r="AQ830" s="14"/>
      <c r="AR830" s="14"/>
      <c r="AS830" s="14"/>
      <c r="AT830" s="14"/>
      <c r="AU830" s="14"/>
      <c r="AV830" s="14"/>
      <c r="AW830" s="14"/>
    </row>
    <row r="831" spans="2:49" ht="12" customHeight="1">
      <c r="B831" s="14"/>
      <c r="C831" s="69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  <c r="AA831" s="14"/>
      <c r="AB831" s="19"/>
      <c r="AC831" s="14"/>
      <c r="AD831" s="20"/>
      <c r="AE831" s="14"/>
      <c r="AF831" s="14"/>
      <c r="AG831" s="14"/>
      <c r="AH831" s="14"/>
      <c r="AI831" s="14"/>
      <c r="AJ831" s="14"/>
      <c r="AK831" s="14"/>
      <c r="AL831" s="14"/>
      <c r="AM831" s="14"/>
      <c r="AN831" s="14"/>
      <c r="AO831" s="14"/>
      <c r="AP831" s="14"/>
      <c r="AQ831" s="14"/>
      <c r="AR831" s="14"/>
      <c r="AS831" s="14"/>
      <c r="AT831" s="14"/>
      <c r="AU831" s="14"/>
      <c r="AV831" s="14"/>
      <c r="AW831" s="14"/>
    </row>
    <row r="832" spans="2:49" ht="12" customHeight="1">
      <c r="B832" s="14"/>
      <c r="C832" s="69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  <c r="AA832" s="14"/>
      <c r="AB832" s="19"/>
      <c r="AC832" s="14"/>
      <c r="AD832" s="20"/>
      <c r="AE832" s="14"/>
      <c r="AF832" s="14"/>
      <c r="AG832" s="14"/>
      <c r="AH832" s="14"/>
      <c r="AI832" s="14"/>
      <c r="AJ832" s="14"/>
      <c r="AK832" s="14"/>
      <c r="AL832" s="14"/>
      <c r="AM832" s="14"/>
      <c r="AN832" s="14"/>
      <c r="AO832" s="14"/>
      <c r="AP832" s="14"/>
      <c r="AQ832" s="14"/>
      <c r="AR832" s="14"/>
      <c r="AS832" s="14"/>
      <c r="AT832" s="14"/>
      <c r="AU832" s="14"/>
      <c r="AV832" s="14"/>
      <c r="AW832" s="14"/>
    </row>
    <row r="833" spans="2:49" ht="12" customHeight="1">
      <c r="B833" s="14"/>
      <c r="C833" s="69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  <c r="AA833" s="14"/>
      <c r="AB833" s="19"/>
      <c r="AC833" s="14"/>
      <c r="AD833" s="20"/>
      <c r="AE833" s="14"/>
      <c r="AF833" s="14"/>
      <c r="AG833" s="14"/>
      <c r="AH833" s="14"/>
      <c r="AI833" s="14"/>
      <c r="AJ833" s="14"/>
      <c r="AK833" s="14"/>
      <c r="AL833" s="14"/>
      <c r="AM833" s="14"/>
      <c r="AN833" s="14"/>
      <c r="AO833" s="14"/>
      <c r="AP833" s="14"/>
      <c r="AQ833" s="14"/>
      <c r="AR833" s="14"/>
      <c r="AS833" s="14"/>
      <c r="AT833" s="14"/>
      <c r="AU833" s="14"/>
      <c r="AV833" s="14"/>
      <c r="AW833" s="14"/>
    </row>
    <row r="834" spans="2:49" ht="12" customHeight="1">
      <c r="B834" s="14"/>
      <c r="C834" s="69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  <c r="AA834" s="14"/>
      <c r="AB834" s="19"/>
      <c r="AC834" s="14"/>
      <c r="AD834" s="20"/>
      <c r="AE834" s="14"/>
      <c r="AF834" s="14"/>
      <c r="AG834" s="14"/>
      <c r="AH834" s="14"/>
      <c r="AI834" s="14"/>
      <c r="AJ834" s="14"/>
      <c r="AK834" s="14"/>
      <c r="AL834" s="14"/>
      <c r="AM834" s="14"/>
      <c r="AN834" s="14"/>
      <c r="AO834" s="14"/>
      <c r="AP834" s="14"/>
      <c r="AQ834" s="14"/>
      <c r="AR834" s="14"/>
      <c r="AS834" s="14"/>
      <c r="AT834" s="14"/>
      <c r="AU834" s="14"/>
      <c r="AV834" s="14"/>
      <c r="AW834" s="14"/>
    </row>
    <row r="835" spans="2:49" ht="12" customHeight="1">
      <c r="B835" s="14"/>
      <c r="C835" s="69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  <c r="AA835" s="14"/>
      <c r="AB835" s="19"/>
      <c r="AC835" s="14"/>
      <c r="AD835" s="20"/>
      <c r="AE835" s="14"/>
      <c r="AF835" s="14"/>
      <c r="AG835" s="14"/>
      <c r="AH835" s="14"/>
      <c r="AI835" s="14"/>
      <c r="AJ835" s="14"/>
      <c r="AK835" s="14"/>
      <c r="AL835" s="14"/>
      <c r="AM835" s="14"/>
      <c r="AN835" s="14"/>
      <c r="AO835" s="14"/>
      <c r="AP835" s="14"/>
      <c r="AQ835" s="14"/>
      <c r="AR835" s="14"/>
      <c r="AS835" s="14"/>
      <c r="AT835" s="14"/>
      <c r="AU835" s="14"/>
      <c r="AV835" s="14"/>
      <c r="AW835" s="14"/>
    </row>
    <row r="836" spans="2:49" ht="12" customHeight="1">
      <c r="B836" s="14"/>
      <c r="C836" s="69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  <c r="AA836" s="14"/>
      <c r="AB836" s="19"/>
      <c r="AC836" s="14"/>
      <c r="AD836" s="20"/>
      <c r="AE836" s="14"/>
      <c r="AF836" s="14"/>
      <c r="AG836" s="14"/>
      <c r="AH836" s="14"/>
      <c r="AI836" s="14"/>
      <c r="AJ836" s="14"/>
      <c r="AK836" s="14"/>
      <c r="AL836" s="14"/>
      <c r="AM836" s="14"/>
      <c r="AN836" s="14"/>
      <c r="AO836" s="14"/>
      <c r="AP836" s="14"/>
      <c r="AQ836" s="14"/>
      <c r="AR836" s="14"/>
      <c r="AS836" s="14"/>
      <c r="AT836" s="14"/>
      <c r="AU836" s="14"/>
      <c r="AV836" s="14"/>
      <c r="AW836" s="14"/>
    </row>
    <row r="837" spans="2:49" ht="12" customHeight="1">
      <c r="B837" s="14"/>
      <c r="C837" s="69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  <c r="AA837" s="14"/>
      <c r="AB837" s="19"/>
      <c r="AC837" s="14"/>
      <c r="AD837" s="20"/>
      <c r="AE837" s="14"/>
      <c r="AF837" s="14"/>
      <c r="AG837" s="14"/>
      <c r="AH837" s="14"/>
      <c r="AI837" s="14"/>
      <c r="AJ837" s="14"/>
      <c r="AK837" s="14"/>
      <c r="AL837" s="14"/>
      <c r="AM837" s="14"/>
      <c r="AN837" s="14"/>
      <c r="AO837" s="14"/>
      <c r="AP837" s="14"/>
      <c r="AQ837" s="14"/>
      <c r="AR837" s="14"/>
      <c r="AS837" s="14"/>
      <c r="AT837" s="14"/>
      <c r="AU837" s="14"/>
      <c r="AV837" s="14"/>
      <c r="AW837" s="14"/>
    </row>
    <row r="838" spans="2:49" ht="12" customHeight="1">
      <c r="B838" s="14"/>
      <c r="C838" s="69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  <c r="AA838" s="14"/>
      <c r="AB838" s="19"/>
      <c r="AC838" s="14"/>
      <c r="AD838" s="20"/>
      <c r="AE838" s="14"/>
      <c r="AF838" s="14"/>
      <c r="AG838" s="14"/>
      <c r="AH838" s="14"/>
      <c r="AI838" s="14"/>
      <c r="AJ838" s="14"/>
      <c r="AK838" s="14"/>
      <c r="AL838" s="14"/>
      <c r="AM838" s="14"/>
      <c r="AN838" s="14"/>
      <c r="AO838" s="14"/>
      <c r="AP838" s="14"/>
      <c r="AQ838" s="14"/>
      <c r="AR838" s="14"/>
      <c r="AS838" s="14"/>
      <c r="AT838" s="14"/>
      <c r="AU838" s="14"/>
      <c r="AV838" s="14"/>
      <c r="AW838" s="14"/>
    </row>
    <row r="839" spans="2:49" ht="12" customHeight="1">
      <c r="B839" s="14"/>
      <c r="C839" s="69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  <c r="AA839" s="14"/>
      <c r="AB839" s="19"/>
      <c r="AC839" s="14"/>
      <c r="AD839" s="20"/>
      <c r="AE839" s="14"/>
      <c r="AF839" s="14"/>
      <c r="AG839" s="14"/>
      <c r="AH839" s="14"/>
      <c r="AI839" s="14"/>
      <c r="AJ839" s="14"/>
      <c r="AK839" s="14"/>
      <c r="AL839" s="14"/>
      <c r="AM839" s="14"/>
      <c r="AN839" s="14"/>
      <c r="AO839" s="14"/>
      <c r="AP839" s="14"/>
      <c r="AQ839" s="14"/>
      <c r="AR839" s="14"/>
      <c r="AS839" s="14"/>
      <c r="AT839" s="14"/>
      <c r="AU839" s="14"/>
      <c r="AV839" s="14"/>
      <c r="AW839" s="14"/>
    </row>
    <row r="840" spans="2:49" ht="12" customHeight="1">
      <c r="B840" s="14"/>
      <c r="C840" s="69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  <c r="AA840" s="14"/>
      <c r="AB840" s="19"/>
      <c r="AC840" s="14"/>
      <c r="AD840" s="20"/>
      <c r="AE840" s="14"/>
      <c r="AF840" s="14"/>
      <c r="AG840" s="14"/>
      <c r="AH840" s="14"/>
      <c r="AI840" s="14"/>
      <c r="AJ840" s="14"/>
      <c r="AK840" s="14"/>
      <c r="AL840" s="14"/>
      <c r="AM840" s="14"/>
      <c r="AN840" s="14"/>
      <c r="AO840" s="14"/>
      <c r="AP840" s="14"/>
      <c r="AQ840" s="14"/>
      <c r="AR840" s="14"/>
      <c r="AS840" s="14"/>
      <c r="AT840" s="14"/>
      <c r="AU840" s="14"/>
      <c r="AV840" s="14"/>
      <c r="AW840" s="14"/>
    </row>
    <row r="841" spans="2:49" ht="12" customHeight="1">
      <c r="B841" s="14"/>
      <c r="C841" s="69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  <c r="AA841" s="14"/>
      <c r="AB841" s="19"/>
      <c r="AC841" s="14"/>
      <c r="AD841" s="20"/>
      <c r="AE841" s="14"/>
      <c r="AF841" s="14"/>
      <c r="AG841" s="14"/>
      <c r="AH841" s="14"/>
      <c r="AI841" s="14"/>
      <c r="AJ841" s="14"/>
      <c r="AK841" s="14"/>
      <c r="AL841" s="14"/>
      <c r="AM841" s="14"/>
      <c r="AN841" s="14"/>
      <c r="AO841" s="14"/>
      <c r="AP841" s="14"/>
      <c r="AQ841" s="14"/>
      <c r="AR841" s="14"/>
      <c r="AS841" s="14"/>
      <c r="AT841" s="14"/>
      <c r="AU841" s="14"/>
      <c r="AV841" s="14"/>
      <c r="AW841" s="14"/>
    </row>
    <row r="842" spans="2:49" ht="12" customHeight="1">
      <c r="B842" s="14"/>
      <c r="C842" s="69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  <c r="AA842" s="14"/>
      <c r="AB842" s="19"/>
      <c r="AC842" s="14"/>
      <c r="AD842" s="20"/>
      <c r="AE842" s="14"/>
      <c r="AF842" s="14"/>
      <c r="AG842" s="14"/>
      <c r="AH842" s="14"/>
      <c r="AI842" s="14"/>
      <c r="AJ842" s="14"/>
      <c r="AK842" s="14"/>
      <c r="AL842" s="14"/>
      <c r="AM842" s="14"/>
      <c r="AN842" s="14"/>
      <c r="AO842" s="14"/>
      <c r="AP842" s="14"/>
      <c r="AQ842" s="14"/>
      <c r="AR842" s="14"/>
      <c r="AS842" s="14"/>
      <c r="AT842" s="14"/>
      <c r="AU842" s="14"/>
      <c r="AV842" s="14"/>
      <c r="AW842" s="14"/>
    </row>
    <row r="843" spans="2:49" ht="12" customHeight="1">
      <c r="B843" s="14"/>
      <c r="C843" s="69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  <c r="AA843" s="14"/>
      <c r="AB843" s="19"/>
      <c r="AC843" s="14"/>
      <c r="AD843" s="20"/>
      <c r="AE843" s="14"/>
      <c r="AF843" s="14"/>
      <c r="AG843" s="14"/>
      <c r="AH843" s="14"/>
      <c r="AI843" s="14"/>
      <c r="AJ843" s="14"/>
      <c r="AK843" s="14"/>
      <c r="AL843" s="14"/>
      <c r="AM843" s="14"/>
      <c r="AN843" s="14"/>
      <c r="AO843" s="14"/>
      <c r="AP843" s="14"/>
      <c r="AQ843" s="14"/>
      <c r="AR843" s="14"/>
      <c r="AS843" s="14"/>
      <c r="AT843" s="14"/>
      <c r="AU843" s="14"/>
      <c r="AV843" s="14"/>
      <c r="AW843" s="14"/>
    </row>
    <row r="844" spans="2:49" ht="12" customHeight="1">
      <c r="B844" s="14"/>
      <c r="C844" s="69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  <c r="AA844" s="14"/>
      <c r="AB844" s="19"/>
      <c r="AC844" s="14"/>
      <c r="AD844" s="20"/>
      <c r="AE844" s="14"/>
      <c r="AF844" s="14"/>
      <c r="AG844" s="14"/>
      <c r="AH844" s="14"/>
      <c r="AI844" s="14"/>
      <c r="AJ844" s="14"/>
      <c r="AK844" s="14"/>
      <c r="AL844" s="14"/>
      <c r="AM844" s="14"/>
      <c r="AN844" s="14"/>
      <c r="AO844" s="14"/>
      <c r="AP844" s="14"/>
      <c r="AQ844" s="14"/>
      <c r="AR844" s="14"/>
      <c r="AS844" s="14"/>
      <c r="AT844" s="14"/>
      <c r="AU844" s="14"/>
      <c r="AV844" s="14"/>
      <c r="AW844" s="14"/>
    </row>
    <row r="845" spans="2:49" ht="12" customHeight="1">
      <c r="B845" s="14"/>
      <c r="C845" s="69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  <c r="AA845" s="14"/>
      <c r="AB845" s="19"/>
      <c r="AC845" s="14"/>
      <c r="AD845" s="20"/>
      <c r="AE845" s="14"/>
      <c r="AF845" s="14"/>
      <c r="AG845" s="14"/>
      <c r="AH845" s="14"/>
      <c r="AI845" s="14"/>
      <c r="AJ845" s="14"/>
      <c r="AK845" s="14"/>
      <c r="AL845" s="14"/>
      <c r="AM845" s="14"/>
      <c r="AN845" s="14"/>
      <c r="AO845" s="14"/>
      <c r="AP845" s="14"/>
      <c r="AQ845" s="14"/>
      <c r="AR845" s="14"/>
      <c r="AS845" s="14"/>
      <c r="AT845" s="14"/>
      <c r="AU845" s="14"/>
      <c r="AV845" s="14"/>
      <c r="AW845" s="14"/>
    </row>
    <row r="846" spans="2:49" ht="12" customHeight="1">
      <c r="B846" s="14"/>
      <c r="C846" s="69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  <c r="AA846" s="14"/>
      <c r="AB846" s="19"/>
      <c r="AC846" s="14"/>
      <c r="AD846" s="20"/>
      <c r="AE846" s="14"/>
      <c r="AF846" s="14"/>
      <c r="AG846" s="14"/>
      <c r="AH846" s="14"/>
      <c r="AI846" s="14"/>
      <c r="AJ846" s="14"/>
      <c r="AK846" s="14"/>
      <c r="AL846" s="14"/>
      <c r="AM846" s="14"/>
      <c r="AN846" s="14"/>
      <c r="AO846" s="14"/>
      <c r="AP846" s="14"/>
      <c r="AQ846" s="14"/>
      <c r="AR846" s="14"/>
      <c r="AS846" s="14"/>
      <c r="AT846" s="14"/>
      <c r="AU846" s="14"/>
      <c r="AV846" s="14"/>
      <c r="AW846" s="14"/>
    </row>
    <row r="847" spans="2:49" ht="12" customHeight="1">
      <c r="B847" s="14"/>
      <c r="C847" s="69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  <c r="AA847" s="14"/>
      <c r="AB847" s="19"/>
      <c r="AC847" s="14"/>
      <c r="AD847" s="20"/>
      <c r="AE847" s="14"/>
      <c r="AF847" s="14"/>
      <c r="AG847" s="14"/>
      <c r="AH847" s="14"/>
      <c r="AI847" s="14"/>
      <c r="AJ847" s="14"/>
      <c r="AK847" s="14"/>
      <c r="AL847" s="14"/>
      <c r="AM847" s="14"/>
      <c r="AN847" s="14"/>
      <c r="AO847" s="14"/>
      <c r="AP847" s="14"/>
      <c r="AQ847" s="14"/>
      <c r="AR847" s="14"/>
      <c r="AS847" s="14"/>
      <c r="AT847" s="14"/>
      <c r="AU847" s="14"/>
      <c r="AV847" s="14"/>
      <c r="AW847" s="14"/>
    </row>
    <row r="848" spans="2:49" ht="12" customHeight="1">
      <c r="B848" s="14"/>
      <c r="C848" s="69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  <c r="AA848" s="14"/>
      <c r="AB848" s="19"/>
      <c r="AC848" s="14"/>
      <c r="AD848" s="20"/>
      <c r="AE848" s="14"/>
      <c r="AF848" s="14"/>
      <c r="AG848" s="14"/>
      <c r="AH848" s="14"/>
      <c r="AI848" s="14"/>
      <c r="AJ848" s="14"/>
      <c r="AK848" s="14"/>
      <c r="AL848" s="14"/>
      <c r="AM848" s="14"/>
      <c r="AN848" s="14"/>
      <c r="AO848" s="14"/>
      <c r="AP848" s="14"/>
      <c r="AQ848" s="14"/>
      <c r="AR848" s="14"/>
      <c r="AS848" s="14"/>
      <c r="AT848" s="14"/>
      <c r="AU848" s="14"/>
      <c r="AV848" s="14"/>
      <c r="AW848" s="14"/>
    </row>
    <row r="849" spans="2:49" ht="12" customHeight="1">
      <c r="B849" s="14"/>
      <c r="C849" s="69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  <c r="AA849" s="14"/>
      <c r="AB849" s="19"/>
      <c r="AC849" s="14"/>
      <c r="AD849" s="20"/>
      <c r="AE849" s="14"/>
      <c r="AF849" s="14"/>
      <c r="AG849" s="14"/>
      <c r="AH849" s="14"/>
      <c r="AI849" s="14"/>
      <c r="AJ849" s="14"/>
      <c r="AK849" s="14"/>
      <c r="AL849" s="14"/>
      <c r="AM849" s="14"/>
      <c r="AN849" s="14"/>
      <c r="AO849" s="14"/>
      <c r="AP849" s="14"/>
      <c r="AQ849" s="14"/>
      <c r="AR849" s="14"/>
      <c r="AS849" s="14"/>
      <c r="AT849" s="14"/>
      <c r="AU849" s="14"/>
      <c r="AV849" s="14"/>
      <c r="AW849" s="14"/>
    </row>
    <row r="850" spans="2:49" ht="12" customHeight="1">
      <c r="B850" s="14"/>
      <c r="C850" s="69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  <c r="AA850" s="14"/>
      <c r="AB850" s="19"/>
      <c r="AC850" s="14"/>
      <c r="AD850" s="20"/>
      <c r="AE850" s="14"/>
      <c r="AF850" s="14"/>
      <c r="AG850" s="14"/>
      <c r="AH850" s="14"/>
      <c r="AI850" s="14"/>
      <c r="AJ850" s="14"/>
      <c r="AK850" s="14"/>
      <c r="AL850" s="14"/>
      <c r="AM850" s="14"/>
      <c r="AN850" s="14"/>
      <c r="AO850" s="14"/>
      <c r="AP850" s="14"/>
      <c r="AQ850" s="14"/>
      <c r="AR850" s="14"/>
      <c r="AS850" s="14"/>
      <c r="AT850" s="14"/>
      <c r="AU850" s="14"/>
      <c r="AV850" s="14"/>
      <c r="AW850" s="14"/>
    </row>
    <row r="851" spans="2:49" ht="12" customHeight="1">
      <c r="B851" s="14"/>
      <c r="C851" s="69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  <c r="AA851" s="14"/>
      <c r="AB851" s="19"/>
      <c r="AC851" s="14"/>
      <c r="AD851" s="20"/>
      <c r="AE851" s="14"/>
      <c r="AF851" s="14"/>
      <c r="AG851" s="14"/>
      <c r="AH851" s="14"/>
      <c r="AI851" s="14"/>
      <c r="AJ851" s="14"/>
      <c r="AK851" s="14"/>
      <c r="AL851" s="14"/>
      <c r="AM851" s="14"/>
      <c r="AN851" s="14"/>
      <c r="AO851" s="14"/>
      <c r="AP851" s="14"/>
      <c r="AQ851" s="14"/>
      <c r="AR851" s="14"/>
      <c r="AS851" s="14"/>
      <c r="AT851" s="14"/>
      <c r="AU851" s="14"/>
      <c r="AV851" s="14"/>
      <c r="AW851" s="14"/>
    </row>
    <row r="852" spans="2:49" ht="12" customHeight="1">
      <c r="B852" s="14"/>
      <c r="C852" s="69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  <c r="AA852" s="14"/>
      <c r="AB852" s="19"/>
      <c r="AC852" s="14"/>
      <c r="AD852" s="20"/>
      <c r="AE852" s="14"/>
      <c r="AF852" s="14"/>
      <c r="AG852" s="14"/>
      <c r="AH852" s="14"/>
      <c r="AI852" s="14"/>
      <c r="AJ852" s="14"/>
      <c r="AK852" s="14"/>
      <c r="AL852" s="14"/>
      <c r="AM852" s="14"/>
      <c r="AN852" s="14"/>
      <c r="AO852" s="14"/>
      <c r="AP852" s="14"/>
      <c r="AQ852" s="14"/>
      <c r="AR852" s="14"/>
      <c r="AS852" s="14"/>
      <c r="AT852" s="14"/>
      <c r="AU852" s="14"/>
      <c r="AV852" s="14"/>
      <c r="AW852" s="14"/>
    </row>
    <row r="853" spans="2:49" ht="12" customHeight="1">
      <c r="B853" s="14"/>
      <c r="C853" s="69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  <c r="AA853" s="14"/>
      <c r="AB853" s="19"/>
      <c r="AC853" s="14"/>
      <c r="AD853" s="20"/>
      <c r="AE853" s="14"/>
      <c r="AF853" s="14"/>
      <c r="AG853" s="14"/>
      <c r="AH853" s="14"/>
      <c r="AI853" s="14"/>
      <c r="AJ853" s="14"/>
      <c r="AK853" s="14"/>
      <c r="AL853" s="14"/>
      <c r="AM853" s="14"/>
      <c r="AN853" s="14"/>
      <c r="AO853" s="14"/>
      <c r="AP853" s="14"/>
      <c r="AQ853" s="14"/>
      <c r="AR853" s="14"/>
      <c r="AS853" s="14"/>
      <c r="AT853" s="14"/>
      <c r="AU853" s="14"/>
      <c r="AV853" s="14"/>
      <c r="AW853" s="14"/>
    </row>
    <row r="854" spans="2:49" ht="12" customHeight="1">
      <c r="B854" s="14"/>
      <c r="C854" s="69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  <c r="AA854" s="14"/>
      <c r="AB854" s="19"/>
      <c r="AC854" s="14"/>
      <c r="AD854" s="20"/>
      <c r="AE854" s="14"/>
      <c r="AF854" s="14"/>
      <c r="AG854" s="14"/>
      <c r="AH854" s="14"/>
      <c r="AI854" s="14"/>
      <c r="AJ854" s="14"/>
      <c r="AK854" s="14"/>
      <c r="AL854" s="14"/>
      <c r="AM854" s="14"/>
      <c r="AN854" s="14"/>
      <c r="AO854" s="14"/>
      <c r="AP854" s="14"/>
      <c r="AQ854" s="14"/>
      <c r="AR854" s="14"/>
      <c r="AS854" s="14"/>
      <c r="AT854" s="14"/>
      <c r="AU854" s="14"/>
      <c r="AV854" s="14"/>
      <c r="AW854" s="14"/>
    </row>
    <row r="855" spans="2:49" ht="12" customHeight="1">
      <c r="B855" s="14"/>
      <c r="C855" s="69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  <c r="AA855" s="14"/>
      <c r="AB855" s="19"/>
      <c r="AC855" s="14"/>
      <c r="AD855" s="20"/>
      <c r="AE855" s="14"/>
      <c r="AF855" s="14"/>
      <c r="AG855" s="14"/>
      <c r="AH855" s="14"/>
      <c r="AI855" s="14"/>
      <c r="AJ855" s="14"/>
      <c r="AK855" s="14"/>
      <c r="AL855" s="14"/>
      <c r="AM855" s="14"/>
      <c r="AN855" s="14"/>
      <c r="AO855" s="14"/>
      <c r="AP855" s="14"/>
      <c r="AQ855" s="14"/>
      <c r="AR855" s="14"/>
      <c r="AS855" s="14"/>
      <c r="AT855" s="14"/>
      <c r="AU855" s="14"/>
      <c r="AV855" s="14"/>
      <c r="AW855" s="14"/>
    </row>
    <row r="856" spans="2:49" ht="12" customHeight="1">
      <c r="B856" s="14"/>
      <c r="C856" s="69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  <c r="AA856" s="14"/>
      <c r="AB856" s="19"/>
      <c r="AC856" s="14"/>
      <c r="AD856" s="20"/>
      <c r="AE856" s="14"/>
      <c r="AF856" s="14"/>
      <c r="AG856" s="14"/>
      <c r="AH856" s="14"/>
      <c r="AI856" s="14"/>
      <c r="AJ856" s="14"/>
      <c r="AK856" s="14"/>
      <c r="AL856" s="14"/>
      <c r="AM856" s="14"/>
      <c r="AN856" s="14"/>
      <c r="AO856" s="14"/>
      <c r="AP856" s="14"/>
      <c r="AQ856" s="14"/>
      <c r="AR856" s="14"/>
      <c r="AS856" s="14"/>
      <c r="AT856" s="14"/>
      <c r="AU856" s="14"/>
      <c r="AV856" s="14"/>
      <c r="AW856" s="14"/>
    </row>
    <row r="857" spans="2:49" ht="12" customHeight="1">
      <c r="B857" s="14"/>
      <c r="C857" s="69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  <c r="AA857" s="14"/>
      <c r="AB857" s="19"/>
      <c r="AC857" s="14"/>
      <c r="AD857" s="20"/>
      <c r="AE857" s="14"/>
      <c r="AF857" s="14"/>
      <c r="AG857" s="14"/>
      <c r="AH857" s="14"/>
      <c r="AI857" s="14"/>
      <c r="AJ857" s="14"/>
      <c r="AK857" s="14"/>
      <c r="AL857" s="14"/>
      <c r="AM857" s="14"/>
      <c r="AN857" s="14"/>
      <c r="AO857" s="14"/>
      <c r="AP857" s="14"/>
      <c r="AQ857" s="14"/>
      <c r="AR857" s="14"/>
      <c r="AS857" s="14"/>
      <c r="AT857" s="14"/>
      <c r="AU857" s="14"/>
      <c r="AV857" s="14"/>
      <c r="AW857" s="14"/>
    </row>
    <row r="858" spans="2:49" ht="12" customHeight="1">
      <c r="B858" s="14"/>
      <c r="C858" s="69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  <c r="AA858" s="14"/>
      <c r="AB858" s="19"/>
      <c r="AC858" s="14"/>
      <c r="AD858" s="20"/>
      <c r="AE858" s="14"/>
      <c r="AF858" s="14"/>
      <c r="AG858" s="14"/>
      <c r="AH858" s="14"/>
      <c r="AI858" s="14"/>
      <c r="AJ858" s="14"/>
      <c r="AK858" s="14"/>
      <c r="AL858" s="14"/>
      <c r="AM858" s="14"/>
      <c r="AN858" s="14"/>
      <c r="AO858" s="14"/>
      <c r="AP858" s="14"/>
      <c r="AQ858" s="14"/>
      <c r="AR858" s="14"/>
      <c r="AS858" s="14"/>
      <c r="AT858" s="14"/>
      <c r="AU858" s="14"/>
      <c r="AV858" s="14"/>
      <c r="AW858" s="14"/>
    </row>
    <row r="859" spans="2:49" ht="12" customHeight="1">
      <c r="B859" s="14"/>
      <c r="C859" s="69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  <c r="AA859" s="14"/>
      <c r="AB859" s="19"/>
      <c r="AC859" s="14"/>
      <c r="AD859" s="20"/>
      <c r="AE859" s="14"/>
      <c r="AF859" s="14"/>
      <c r="AG859" s="14"/>
      <c r="AH859" s="14"/>
      <c r="AI859" s="14"/>
      <c r="AJ859" s="14"/>
      <c r="AK859" s="14"/>
      <c r="AL859" s="14"/>
      <c r="AM859" s="14"/>
      <c r="AN859" s="14"/>
      <c r="AO859" s="14"/>
      <c r="AP859" s="14"/>
      <c r="AQ859" s="14"/>
      <c r="AR859" s="14"/>
      <c r="AS859" s="14"/>
      <c r="AT859" s="14"/>
      <c r="AU859" s="14"/>
      <c r="AV859" s="14"/>
      <c r="AW859" s="14"/>
    </row>
    <row r="860" spans="2:49" ht="12" customHeight="1">
      <c r="B860" s="14"/>
      <c r="C860" s="69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  <c r="AA860" s="14"/>
      <c r="AB860" s="19"/>
      <c r="AC860" s="14"/>
      <c r="AD860" s="20"/>
      <c r="AE860" s="14"/>
      <c r="AF860" s="14"/>
      <c r="AG860" s="14"/>
      <c r="AH860" s="14"/>
      <c r="AI860" s="14"/>
      <c r="AJ860" s="14"/>
      <c r="AK860" s="14"/>
      <c r="AL860" s="14"/>
      <c r="AM860" s="14"/>
      <c r="AN860" s="14"/>
      <c r="AO860" s="14"/>
      <c r="AP860" s="14"/>
      <c r="AQ860" s="14"/>
      <c r="AR860" s="14"/>
      <c r="AS860" s="14"/>
      <c r="AT860" s="14"/>
      <c r="AU860" s="14"/>
      <c r="AV860" s="14"/>
      <c r="AW860" s="14"/>
    </row>
    <row r="861" spans="2:49" ht="12" customHeight="1">
      <c r="B861" s="14"/>
      <c r="C861" s="69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  <c r="AA861" s="14"/>
      <c r="AB861" s="19"/>
      <c r="AC861" s="14"/>
      <c r="AD861" s="20"/>
      <c r="AE861" s="14"/>
      <c r="AF861" s="14"/>
      <c r="AG861" s="14"/>
      <c r="AH861" s="14"/>
      <c r="AI861" s="14"/>
      <c r="AJ861" s="14"/>
      <c r="AK861" s="14"/>
      <c r="AL861" s="14"/>
      <c r="AM861" s="14"/>
      <c r="AN861" s="14"/>
      <c r="AO861" s="14"/>
      <c r="AP861" s="14"/>
      <c r="AQ861" s="14"/>
      <c r="AR861" s="14"/>
      <c r="AS861" s="14"/>
      <c r="AT861" s="14"/>
      <c r="AU861" s="14"/>
      <c r="AV861" s="14"/>
      <c r="AW861" s="14"/>
    </row>
    <row r="862" spans="2:49" ht="12" customHeight="1">
      <c r="B862" s="14"/>
      <c r="C862" s="69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  <c r="AA862" s="14"/>
      <c r="AB862" s="19"/>
      <c r="AC862" s="14"/>
      <c r="AD862" s="20"/>
      <c r="AE862" s="14"/>
      <c r="AF862" s="14"/>
      <c r="AG862" s="14"/>
      <c r="AH862" s="14"/>
      <c r="AI862" s="14"/>
      <c r="AJ862" s="14"/>
      <c r="AK862" s="14"/>
      <c r="AL862" s="14"/>
      <c r="AM862" s="14"/>
      <c r="AN862" s="14"/>
      <c r="AO862" s="14"/>
      <c r="AP862" s="14"/>
      <c r="AQ862" s="14"/>
      <c r="AR862" s="14"/>
      <c r="AS862" s="14"/>
      <c r="AT862" s="14"/>
      <c r="AU862" s="14"/>
      <c r="AV862" s="14"/>
      <c r="AW862" s="14"/>
    </row>
    <row r="863" spans="2:49" ht="12" customHeight="1">
      <c r="B863" s="14"/>
      <c r="C863" s="69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  <c r="AA863" s="14"/>
      <c r="AB863" s="19"/>
      <c r="AC863" s="14"/>
      <c r="AD863" s="20"/>
      <c r="AE863" s="14"/>
      <c r="AF863" s="14"/>
      <c r="AG863" s="14"/>
      <c r="AH863" s="14"/>
      <c r="AI863" s="14"/>
      <c r="AJ863" s="14"/>
      <c r="AK863" s="14"/>
      <c r="AL863" s="14"/>
      <c r="AM863" s="14"/>
      <c r="AN863" s="14"/>
      <c r="AO863" s="14"/>
      <c r="AP863" s="14"/>
      <c r="AQ863" s="14"/>
      <c r="AR863" s="14"/>
      <c r="AS863" s="14"/>
      <c r="AT863" s="14"/>
      <c r="AU863" s="14"/>
      <c r="AV863" s="14"/>
      <c r="AW863" s="14"/>
    </row>
    <row r="864" spans="2:49" ht="12" customHeight="1">
      <c r="B864" s="14"/>
      <c r="C864" s="69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  <c r="AA864" s="14"/>
      <c r="AB864" s="19"/>
      <c r="AC864" s="14"/>
      <c r="AD864" s="20"/>
      <c r="AE864" s="14"/>
      <c r="AF864" s="14"/>
      <c r="AG864" s="14"/>
      <c r="AH864" s="14"/>
      <c r="AI864" s="14"/>
      <c r="AJ864" s="14"/>
      <c r="AK864" s="14"/>
      <c r="AL864" s="14"/>
      <c r="AM864" s="14"/>
      <c r="AN864" s="14"/>
      <c r="AO864" s="14"/>
      <c r="AP864" s="14"/>
      <c r="AQ864" s="14"/>
      <c r="AR864" s="14"/>
      <c r="AS864" s="14"/>
      <c r="AT864" s="14"/>
      <c r="AU864" s="14"/>
      <c r="AV864" s="14"/>
      <c r="AW864" s="14"/>
    </row>
    <row r="865" spans="2:49" ht="12" customHeight="1">
      <c r="B865" s="14"/>
      <c r="C865" s="69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  <c r="AA865" s="14"/>
      <c r="AB865" s="19"/>
      <c r="AC865" s="14"/>
      <c r="AD865" s="20"/>
      <c r="AE865" s="14"/>
      <c r="AF865" s="14"/>
      <c r="AG865" s="14"/>
      <c r="AH865" s="14"/>
      <c r="AI865" s="14"/>
      <c r="AJ865" s="14"/>
      <c r="AK865" s="14"/>
      <c r="AL865" s="14"/>
      <c r="AM865" s="14"/>
      <c r="AN865" s="14"/>
      <c r="AO865" s="14"/>
      <c r="AP865" s="14"/>
      <c r="AQ865" s="14"/>
      <c r="AR865" s="14"/>
      <c r="AS865" s="14"/>
      <c r="AT865" s="14"/>
      <c r="AU865" s="14"/>
      <c r="AV865" s="14"/>
      <c r="AW865" s="14"/>
    </row>
    <row r="866" spans="2:49" ht="12" customHeight="1">
      <c r="B866" s="14"/>
      <c r="C866" s="69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  <c r="AA866" s="14"/>
      <c r="AB866" s="19"/>
      <c r="AC866" s="14"/>
      <c r="AD866" s="20"/>
      <c r="AE866" s="14"/>
      <c r="AF866" s="14"/>
      <c r="AG866" s="14"/>
      <c r="AH866" s="14"/>
      <c r="AI866" s="14"/>
      <c r="AJ866" s="14"/>
      <c r="AK866" s="14"/>
      <c r="AL866" s="14"/>
      <c r="AM866" s="14"/>
      <c r="AN866" s="14"/>
      <c r="AO866" s="14"/>
      <c r="AP866" s="14"/>
      <c r="AQ866" s="14"/>
      <c r="AR866" s="14"/>
      <c r="AS866" s="14"/>
      <c r="AT866" s="14"/>
      <c r="AU866" s="14"/>
      <c r="AV866" s="14"/>
      <c r="AW866" s="14"/>
    </row>
    <row r="867" spans="2:49" ht="12" customHeight="1">
      <c r="B867" s="14"/>
      <c r="C867" s="69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  <c r="AA867" s="14"/>
      <c r="AB867" s="19"/>
      <c r="AC867" s="14"/>
      <c r="AD867" s="20"/>
      <c r="AE867" s="14"/>
      <c r="AF867" s="14"/>
      <c r="AG867" s="14"/>
      <c r="AH867" s="14"/>
      <c r="AI867" s="14"/>
      <c r="AJ867" s="14"/>
      <c r="AK867" s="14"/>
      <c r="AL867" s="14"/>
      <c r="AM867" s="14"/>
      <c r="AN867" s="14"/>
      <c r="AO867" s="14"/>
      <c r="AP867" s="14"/>
      <c r="AQ867" s="14"/>
      <c r="AR867" s="14"/>
      <c r="AS867" s="14"/>
      <c r="AT867" s="14"/>
      <c r="AU867" s="14"/>
      <c r="AV867" s="14"/>
      <c r="AW867" s="14"/>
    </row>
    <row r="868" spans="2:49" ht="12" customHeight="1">
      <c r="B868" s="14"/>
      <c r="C868" s="69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  <c r="AA868" s="14"/>
      <c r="AB868" s="19"/>
      <c r="AC868" s="14"/>
      <c r="AD868" s="20"/>
      <c r="AE868" s="14"/>
      <c r="AF868" s="14"/>
      <c r="AG868" s="14"/>
      <c r="AH868" s="14"/>
      <c r="AI868" s="14"/>
      <c r="AJ868" s="14"/>
      <c r="AK868" s="14"/>
      <c r="AL868" s="14"/>
      <c r="AM868" s="14"/>
      <c r="AN868" s="14"/>
      <c r="AO868" s="14"/>
      <c r="AP868" s="14"/>
      <c r="AQ868" s="14"/>
      <c r="AR868" s="14"/>
      <c r="AS868" s="14"/>
      <c r="AT868" s="14"/>
      <c r="AU868" s="14"/>
      <c r="AV868" s="14"/>
      <c r="AW868" s="14"/>
    </row>
    <row r="869" spans="2:49" ht="12" customHeight="1">
      <c r="B869" s="14"/>
      <c r="C869" s="69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  <c r="AA869" s="14"/>
      <c r="AB869" s="19"/>
      <c r="AC869" s="14"/>
      <c r="AD869" s="20"/>
      <c r="AE869" s="14"/>
      <c r="AF869" s="14"/>
      <c r="AG869" s="14"/>
      <c r="AH869" s="14"/>
      <c r="AI869" s="14"/>
      <c r="AJ869" s="14"/>
      <c r="AK869" s="14"/>
      <c r="AL869" s="14"/>
      <c r="AM869" s="14"/>
      <c r="AN869" s="14"/>
      <c r="AO869" s="14"/>
      <c r="AP869" s="14"/>
      <c r="AQ869" s="14"/>
      <c r="AR869" s="14"/>
      <c r="AS869" s="14"/>
      <c r="AT869" s="14"/>
      <c r="AU869" s="14"/>
      <c r="AV869" s="14"/>
      <c r="AW869" s="14"/>
    </row>
    <row r="870" spans="2:49" ht="12" customHeight="1">
      <c r="B870" s="14"/>
      <c r="C870" s="69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  <c r="AA870" s="14"/>
      <c r="AB870" s="19"/>
      <c r="AC870" s="14"/>
      <c r="AD870" s="20"/>
      <c r="AE870" s="14"/>
      <c r="AF870" s="14"/>
      <c r="AG870" s="14"/>
      <c r="AH870" s="14"/>
      <c r="AI870" s="14"/>
      <c r="AJ870" s="14"/>
      <c r="AK870" s="14"/>
      <c r="AL870" s="14"/>
      <c r="AM870" s="14"/>
      <c r="AN870" s="14"/>
      <c r="AO870" s="14"/>
      <c r="AP870" s="14"/>
      <c r="AQ870" s="14"/>
      <c r="AR870" s="14"/>
      <c r="AS870" s="14"/>
      <c r="AT870" s="14"/>
      <c r="AU870" s="14"/>
      <c r="AV870" s="14"/>
      <c r="AW870" s="14"/>
    </row>
    <row r="871" spans="2:49" ht="12" customHeight="1">
      <c r="B871" s="14"/>
      <c r="C871" s="69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  <c r="AA871" s="14"/>
      <c r="AB871" s="19"/>
      <c r="AC871" s="14"/>
      <c r="AD871" s="20"/>
      <c r="AE871" s="14"/>
      <c r="AF871" s="14"/>
      <c r="AG871" s="14"/>
      <c r="AH871" s="14"/>
      <c r="AI871" s="14"/>
      <c r="AJ871" s="14"/>
      <c r="AK871" s="14"/>
      <c r="AL871" s="14"/>
      <c r="AM871" s="14"/>
      <c r="AN871" s="14"/>
      <c r="AO871" s="14"/>
      <c r="AP871" s="14"/>
      <c r="AQ871" s="14"/>
      <c r="AR871" s="14"/>
      <c r="AS871" s="14"/>
      <c r="AT871" s="14"/>
      <c r="AU871" s="14"/>
      <c r="AV871" s="14"/>
      <c r="AW871" s="14"/>
    </row>
    <row r="872" spans="2:49" ht="12" customHeight="1">
      <c r="B872" s="14"/>
      <c r="C872" s="69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  <c r="AA872" s="14"/>
      <c r="AB872" s="19"/>
      <c r="AC872" s="14"/>
      <c r="AD872" s="20"/>
      <c r="AE872" s="14"/>
      <c r="AF872" s="14"/>
      <c r="AG872" s="14"/>
      <c r="AH872" s="14"/>
      <c r="AI872" s="14"/>
      <c r="AJ872" s="14"/>
      <c r="AK872" s="14"/>
      <c r="AL872" s="14"/>
      <c r="AM872" s="14"/>
      <c r="AN872" s="14"/>
      <c r="AO872" s="14"/>
      <c r="AP872" s="14"/>
      <c r="AQ872" s="14"/>
      <c r="AR872" s="14"/>
      <c r="AS872" s="14"/>
      <c r="AT872" s="14"/>
      <c r="AU872" s="14"/>
      <c r="AV872" s="14"/>
      <c r="AW872" s="14"/>
    </row>
    <row r="873" spans="2:49" ht="12" customHeight="1">
      <c r="B873" s="14"/>
      <c r="C873" s="69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  <c r="AA873" s="14"/>
      <c r="AB873" s="19"/>
      <c r="AC873" s="14"/>
      <c r="AD873" s="20"/>
      <c r="AE873" s="14"/>
      <c r="AF873" s="14"/>
      <c r="AG873" s="14"/>
      <c r="AH873" s="14"/>
      <c r="AI873" s="14"/>
      <c r="AJ873" s="14"/>
      <c r="AK873" s="14"/>
      <c r="AL873" s="14"/>
      <c r="AM873" s="14"/>
      <c r="AN873" s="14"/>
      <c r="AO873" s="14"/>
      <c r="AP873" s="14"/>
      <c r="AQ873" s="14"/>
      <c r="AR873" s="14"/>
      <c r="AS873" s="14"/>
      <c r="AT873" s="14"/>
      <c r="AU873" s="14"/>
      <c r="AV873" s="14"/>
      <c r="AW873" s="14"/>
    </row>
    <row r="874" spans="2:49" ht="12" customHeight="1">
      <c r="B874" s="14"/>
      <c r="C874" s="69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  <c r="AA874" s="14"/>
      <c r="AB874" s="19"/>
      <c r="AC874" s="14"/>
      <c r="AD874" s="20"/>
      <c r="AE874" s="14"/>
      <c r="AF874" s="14"/>
      <c r="AG874" s="14"/>
      <c r="AH874" s="14"/>
      <c r="AI874" s="14"/>
      <c r="AJ874" s="14"/>
      <c r="AK874" s="14"/>
      <c r="AL874" s="14"/>
      <c r="AM874" s="14"/>
      <c r="AN874" s="14"/>
      <c r="AO874" s="14"/>
      <c r="AP874" s="14"/>
      <c r="AQ874" s="14"/>
      <c r="AR874" s="14"/>
      <c r="AS874" s="14"/>
      <c r="AT874" s="14"/>
      <c r="AU874" s="14"/>
      <c r="AV874" s="14"/>
      <c r="AW874" s="14"/>
    </row>
    <row r="875" spans="2:49" ht="12" customHeight="1">
      <c r="B875" s="14"/>
      <c r="C875" s="69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  <c r="AA875" s="14"/>
      <c r="AB875" s="19"/>
      <c r="AC875" s="14"/>
      <c r="AD875" s="20"/>
      <c r="AE875" s="14"/>
      <c r="AF875" s="14"/>
      <c r="AG875" s="14"/>
      <c r="AH875" s="14"/>
      <c r="AI875" s="14"/>
      <c r="AJ875" s="14"/>
      <c r="AK875" s="14"/>
      <c r="AL875" s="14"/>
      <c r="AM875" s="14"/>
      <c r="AN875" s="14"/>
      <c r="AO875" s="14"/>
      <c r="AP875" s="14"/>
      <c r="AQ875" s="14"/>
      <c r="AR875" s="14"/>
      <c r="AS875" s="14"/>
      <c r="AT875" s="14"/>
      <c r="AU875" s="14"/>
      <c r="AV875" s="14"/>
      <c r="AW875" s="14"/>
    </row>
    <row r="876" spans="2:49" ht="12" customHeight="1">
      <c r="B876" s="14"/>
      <c r="C876" s="69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  <c r="AA876" s="14"/>
      <c r="AB876" s="19"/>
      <c r="AC876" s="14"/>
      <c r="AD876" s="20"/>
      <c r="AE876" s="14"/>
      <c r="AF876" s="14"/>
      <c r="AG876" s="14"/>
      <c r="AH876" s="14"/>
      <c r="AI876" s="14"/>
      <c r="AJ876" s="14"/>
      <c r="AK876" s="14"/>
      <c r="AL876" s="14"/>
      <c r="AM876" s="14"/>
      <c r="AN876" s="14"/>
      <c r="AO876" s="14"/>
      <c r="AP876" s="14"/>
      <c r="AQ876" s="14"/>
      <c r="AR876" s="14"/>
      <c r="AS876" s="14"/>
      <c r="AT876" s="14"/>
      <c r="AU876" s="14"/>
      <c r="AV876" s="14"/>
      <c r="AW876" s="14"/>
    </row>
    <row r="877" spans="2:49" ht="12" customHeight="1">
      <c r="B877" s="14"/>
      <c r="C877" s="69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  <c r="AA877" s="14"/>
      <c r="AB877" s="19"/>
      <c r="AC877" s="14"/>
      <c r="AD877" s="20"/>
      <c r="AE877" s="14"/>
      <c r="AF877" s="14"/>
      <c r="AG877" s="14"/>
      <c r="AH877" s="14"/>
      <c r="AI877" s="14"/>
      <c r="AJ877" s="14"/>
      <c r="AK877" s="14"/>
      <c r="AL877" s="14"/>
      <c r="AM877" s="14"/>
      <c r="AN877" s="14"/>
      <c r="AO877" s="14"/>
      <c r="AP877" s="14"/>
      <c r="AQ877" s="14"/>
      <c r="AR877" s="14"/>
      <c r="AS877" s="14"/>
      <c r="AT877" s="14"/>
      <c r="AU877" s="14"/>
      <c r="AV877" s="14"/>
      <c r="AW877" s="14"/>
    </row>
    <row r="878" spans="2:49" ht="12" customHeight="1">
      <c r="B878" s="14"/>
      <c r="C878" s="69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  <c r="AA878" s="14"/>
      <c r="AB878" s="19"/>
      <c r="AC878" s="14"/>
      <c r="AD878" s="20"/>
      <c r="AE878" s="14"/>
      <c r="AF878" s="14"/>
      <c r="AG878" s="14"/>
      <c r="AH878" s="14"/>
      <c r="AI878" s="14"/>
      <c r="AJ878" s="14"/>
      <c r="AK878" s="14"/>
      <c r="AL878" s="14"/>
      <c r="AM878" s="14"/>
      <c r="AN878" s="14"/>
      <c r="AO878" s="14"/>
      <c r="AP878" s="14"/>
      <c r="AQ878" s="14"/>
      <c r="AR878" s="14"/>
      <c r="AS878" s="14"/>
      <c r="AT878" s="14"/>
      <c r="AU878" s="14"/>
      <c r="AV878" s="14"/>
      <c r="AW878" s="14"/>
    </row>
    <row r="879" spans="2:49" ht="12" customHeight="1">
      <c r="B879" s="14"/>
      <c r="C879" s="69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  <c r="AA879" s="14"/>
      <c r="AB879" s="19"/>
      <c r="AC879" s="14"/>
      <c r="AD879" s="20"/>
      <c r="AE879" s="14"/>
      <c r="AF879" s="14"/>
      <c r="AG879" s="14"/>
      <c r="AH879" s="14"/>
      <c r="AI879" s="14"/>
      <c r="AJ879" s="14"/>
      <c r="AK879" s="14"/>
      <c r="AL879" s="14"/>
      <c r="AM879" s="14"/>
      <c r="AN879" s="14"/>
      <c r="AO879" s="14"/>
      <c r="AP879" s="14"/>
      <c r="AQ879" s="14"/>
      <c r="AR879" s="14"/>
      <c r="AS879" s="14"/>
      <c r="AT879" s="14"/>
      <c r="AU879" s="14"/>
      <c r="AV879" s="14"/>
      <c r="AW879" s="14"/>
    </row>
    <row r="880" spans="2:49" ht="12" customHeight="1">
      <c r="B880" s="14"/>
      <c r="C880" s="69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  <c r="AA880" s="14"/>
      <c r="AB880" s="19"/>
      <c r="AC880" s="14"/>
      <c r="AD880" s="20"/>
      <c r="AE880" s="14"/>
      <c r="AF880" s="14"/>
      <c r="AG880" s="14"/>
      <c r="AH880" s="14"/>
      <c r="AI880" s="14"/>
      <c r="AJ880" s="14"/>
      <c r="AK880" s="14"/>
      <c r="AL880" s="14"/>
      <c r="AM880" s="14"/>
      <c r="AN880" s="14"/>
      <c r="AO880" s="14"/>
      <c r="AP880" s="14"/>
      <c r="AQ880" s="14"/>
      <c r="AR880" s="14"/>
      <c r="AS880" s="14"/>
      <c r="AT880" s="14"/>
      <c r="AU880" s="14"/>
      <c r="AV880" s="14"/>
      <c r="AW880" s="14"/>
    </row>
    <row r="881" spans="2:49" ht="12" customHeight="1">
      <c r="B881" s="14"/>
      <c r="C881" s="69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  <c r="AA881" s="14"/>
      <c r="AB881" s="19"/>
      <c r="AC881" s="14"/>
      <c r="AD881" s="20"/>
      <c r="AE881" s="14"/>
      <c r="AF881" s="14"/>
      <c r="AG881" s="14"/>
      <c r="AH881" s="14"/>
      <c r="AI881" s="14"/>
      <c r="AJ881" s="14"/>
      <c r="AK881" s="14"/>
      <c r="AL881" s="14"/>
      <c r="AM881" s="14"/>
      <c r="AN881" s="14"/>
      <c r="AO881" s="14"/>
      <c r="AP881" s="14"/>
      <c r="AQ881" s="14"/>
      <c r="AR881" s="14"/>
      <c r="AS881" s="14"/>
      <c r="AT881" s="14"/>
      <c r="AU881" s="14"/>
      <c r="AV881" s="14"/>
      <c r="AW881" s="14"/>
    </row>
    <row r="882" spans="2:49" ht="12" customHeight="1">
      <c r="B882" s="14"/>
      <c r="C882" s="69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  <c r="AA882" s="14"/>
      <c r="AB882" s="19"/>
      <c r="AC882" s="14"/>
      <c r="AD882" s="20"/>
      <c r="AE882" s="14"/>
      <c r="AF882" s="14"/>
      <c r="AG882" s="14"/>
      <c r="AH882" s="14"/>
      <c r="AI882" s="14"/>
      <c r="AJ882" s="14"/>
      <c r="AK882" s="14"/>
      <c r="AL882" s="14"/>
      <c r="AM882" s="14"/>
      <c r="AN882" s="14"/>
      <c r="AO882" s="14"/>
      <c r="AP882" s="14"/>
      <c r="AQ882" s="14"/>
      <c r="AR882" s="14"/>
      <c r="AS882" s="14"/>
      <c r="AT882" s="14"/>
      <c r="AU882" s="14"/>
      <c r="AV882" s="14"/>
      <c r="AW882" s="14"/>
    </row>
    <row r="883" spans="2:49" ht="12" customHeight="1">
      <c r="B883" s="14"/>
      <c r="C883" s="69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  <c r="AA883" s="14"/>
      <c r="AB883" s="19"/>
      <c r="AC883" s="14"/>
      <c r="AD883" s="20"/>
      <c r="AE883" s="14"/>
      <c r="AF883" s="14"/>
      <c r="AG883" s="14"/>
      <c r="AH883" s="14"/>
      <c r="AI883" s="14"/>
      <c r="AJ883" s="14"/>
      <c r="AK883" s="14"/>
      <c r="AL883" s="14"/>
      <c r="AM883" s="14"/>
      <c r="AN883" s="14"/>
      <c r="AO883" s="14"/>
      <c r="AP883" s="14"/>
      <c r="AQ883" s="14"/>
      <c r="AR883" s="14"/>
      <c r="AS883" s="14"/>
      <c r="AT883" s="14"/>
      <c r="AU883" s="14"/>
      <c r="AV883" s="14"/>
      <c r="AW883" s="14"/>
    </row>
    <row r="884" spans="2:49" ht="12" customHeight="1">
      <c r="B884" s="14"/>
      <c r="C884" s="69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  <c r="AA884" s="14"/>
      <c r="AB884" s="19"/>
      <c r="AC884" s="14"/>
      <c r="AD884" s="20"/>
      <c r="AE884" s="14"/>
      <c r="AF884" s="14"/>
      <c r="AG884" s="14"/>
      <c r="AH884" s="14"/>
      <c r="AI884" s="14"/>
      <c r="AJ884" s="14"/>
      <c r="AK884" s="14"/>
      <c r="AL884" s="14"/>
      <c r="AM884" s="14"/>
      <c r="AN884" s="14"/>
      <c r="AO884" s="14"/>
      <c r="AP884" s="14"/>
      <c r="AQ884" s="14"/>
      <c r="AR884" s="14"/>
      <c r="AS884" s="14"/>
      <c r="AT884" s="14"/>
      <c r="AU884" s="14"/>
      <c r="AV884" s="14"/>
      <c r="AW884" s="14"/>
    </row>
    <row r="885" spans="2:49" ht="12" customHeight="1">
      <c r="B885" s="14"/>
      <c r="C885" s="69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  <c r="AA885" s="14"/>
      <c r="AB885" s="19"/>
      <c r="AC885" s="14"/>
      <c r="AD885" s="20"/>
      <c r="AE885" s="14"/>
      <c r="AF885" s="14"/>
      <c r="AG885" s="14"/>
      <c r="AH885" s="14"/>
      <c r="AI885" s="14"/>
      <c r="AJ885" s="14"/>
      <c r="AK885" s="14"/>
      <c r="AL885" s="14"/>
      <c r="AM885" s="14"/>
      <c r="AN885" s="14"/>
      <c r="AO885" s="14"/>
      <c r="AP885" s="14"/>
      <c r="AQ885" s="14"/>
      <c r="AR885" s="14"/>
      <c r="AS885" s="14"/>
      <c r="AT885" s="14"/>
      <c r="AU885" s="14"/>
      <c r="AV885" s="14"/>
      <c r="AW885" s="14"/>
    </row>
    <row r="886" spans="2:49" ht="12" customHeight="1">
      <c r="B886" s="14"/>
      <c r="C886" s="69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  <c r="AA886" s="14"/>
      <c r="AB886" s="19"/>
      <c r="AC886" s="14"/>
      <c r="AD886" s="20"/>
      <c r="AE886" s="14"/>
      <c r="AF886" s="14"/>
      <c r="AG886" s="14"/>
      <c r="AH886" s="14"/>
      <c r="AI886" s="14"/>
      <c r="AJ886" s="14"/>
      <c r="AK886" s="14"/>
      <c r="AL886" s="14"/>
      <c r="AM886" s="14"/>
      <c r="AN886" s="14"/>
      <c r="AO886" s="14"/>
      <c r="AP886" s="14"/>
      <c r="AQ886" s="14"/>
      <c r="AR886" s="14"/>
      <c r="AS886" s="14"/>
      <c r="AT886" s="14"/>
      <c r="AU886" s="14"/>
      <c r="AV886" s="14"/>
      <c r="AW886" s="14"/>
    </row>
    <row r="887" spans="2:49" ht="12" customHeight="1">
      <c r="B887" s="14"/>
      <c r="C887" s="69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  <c r="AA887" s="14"/>
      <c r="AB887" s="19"/>
      <c r="AC887" s="14"/>
      <c r="AD887" s="20"/>
      <c r="AE887" s="14"/>
      <c r="AF887" s="14"/>
      <c r="AG887" s="14"/>
      <c r="AH887" s="14"/>
      <c r="AI887" s="14"/>
      <c r="AJ887" s="14"/>
      <c r="AK887" s="14"/>
      <c r="AL887" s="14"/>
      <c r="AM887" s="14"/>
      <c r="AN887" s="14"/>
      <c r="AO887" s="14"/>
      <c r="AP887" s="14"/>
      <c r="AQ887" s="14"/>
      <c r="AR887" s="14"/>
      <c r="AS887" s="14"/>
      <c r="AT887" s="14"/>
      <c r="AU887" s="14"/>
      <c r="AV887" s="14"/>
      <c r="AW887" s="14"/>
    </row>
    <row r="888" spans="2:49" ht="12" customHeight="1">
      <c r="B888" s="14"/>
      <c r="C888" s="69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  <c r="AA888" s="14"/>
      <c r="AB888" s="19"/>
      <c r="AC888" s="14"/>
      <c r="AD888" s="20"/>
      <c r="AE888" s="14"/>
      <c r="AF888" s="14"/>
      <c r="AG888" s="14"/>
      <c r="AH888" s="14"/>
      <c r="AI888" s="14"/>
      <c r="AJ888" s="14"/>
      <c r="AK888" s="14"/>
      <c r="AL888" s="14"/>
      <c r="AM888" s="14"/>
      <c r="AN888" s="14"/>
      <c r="AO888" s="14"/>
      <c r="AP888" s="14"/>
      <c r="AQ888" s="14"/>
      <c r="AR888" s="14"/>
      <c r="AS888" s="14"/>
      <c r="AT888" s="14"/>
      <c r="AU888" s="14"/>
      <c r="AV888" s="14"/>
      <c r="AW888" s="14"/>
    </row>
    <row r="889" spans="2:49" ht="12" customHeight="1">
      <c r="B889" s="14"/>
      <c r="C889" s="69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  <c r="AA889" s="14"/>
      <c r="AB889" s="19"/>
      <c r="AC889" s="14"/>
      <c r="AD889" s="20"/>
      <c r="AE889" s="14"/>
      <c r="AF889" s="14"/>
      <c r="AG889" s="14"/>
      <c r="AH889" s="14"/>
      <c r="AI889" s="14"/>
      <c r="AJ889" s="14"/>
      <c r="AK889" s="14"/>
      <c r="AL889" s="14"/>
      <c r="AM889" s="14"/>
      <c r="AN889" s="14"/>
      <c r="AO889" s="14"/>
      <c r="AP889" s="14"/>
      <c r="AQ889" s="14"/>
      <c r="AR889" s="14"/>
      <c r="AS889" s="14"/>
      <c r="AT889" s="14"/>
      <c r="AU889" s="14"/>
      <c r="AV889" s="14"/>
      <c r="AW889" s="14"/>
    </row>
    <row r="890" spans="2:49" ht="12" customHeight="1">
      <c r="B890" s="14"/>
      <c r="C890" s="69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  <c r="AA890" s="14"/>
      <c r="AB890" s="19"/>
      <c r="AC890" s="14"/>
      <c r="AD890" s="20"/>
      <c r="AE890" s="14"/>
      <c r="AF890" s="14"/>
      <c r="AG890" s="14"/>
      <c r="AH890" s="14"/>
      <c r="AI890" s="14"/>
      <c r="AJ890" s="14"/>
      <c r="AK890" s="14"/>
      <c r="AL890" s="14"/>
      <c r="AM890" s="14"/>
      <c r="AN890" s="14"/>
      <c r="AO890" s="14"/>
      <c r="AP890" s="14"/>
      <c r="AQ890" s="14"/>
      <c r="AR890" s="14"/>
      <c r="AS890" s="14"/>
      <c r="AT890" s="14"/>
      <c r="AU890" s="14"/>
      <c r="AV890" s="14"/>
      <c r="AW890" s="14"/>
    </row>
    <row r="891" spans="2:49" ht="12" customHeight="1">
      <c r="B891" s="14"/>
      <c r="C891" s="69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  <c r="AA891" s="14"/>
      <c r="AB891" s="19"/>
      <c r="AC891" s="14"/>
      <c r="AD891" s="20"/>
      <c r="AE891" s="14"/>
      <c r="AF891" s="14"/>
      <c r="AG891" s="14"/>
      <c r="AH891" s="14"/>
      <c r="AI891" s="14"/>
      <c r="AJ891" s="14"/>
      <c r="AK891" s="14"/>
      <c r="AL891" s="14"/>
      <c r="AM891" s="14"/>
      <c r="AN891" s="14"/>
      <c r="AO891" s="14"/>
      <c r="AP891" s="14"/>
      <c r="AQ891" s="14"/>
      <c r="AR891" s="14"/>
      <c r="AS891" s="14"/>
      <c r="AT891" s="14"/>
      <c r="AU891" s="14"/>
      <c r="AV891" s="14"/>
      <c r="AW891" s="14"/>
    </row>
    <row r="892" spans="2:49" ht="12" customHeight="1">
      <c r="B892" s="14"/>
      <c r="C892" s="69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  <c r="AA892" s="14"/>
      <c r="AB892" s="19"/>
      <c r="AC892" s="14"/>
      <c r="AD892" s="20"/>
      <c r="AE892" s="14"/>
      <c r="AF892" s="14"/>
      <c r="AG892" s="14"/>
      <c r="AH892" s="14"/>
      <c r="AI892" s="14"/>
      <c r="AJ892" s="14"/>
      <c r="AK892" s="14"/>
      <c r="AL892" s="14"/>
      <c r="AM892" s="14"/>
      <c r="AN892" s="14"/>
      <c r="AO892" s="14"/>
      <c r="AP892" s="14"/>
      <c r="AQ892" s="14"/>
      <c r="AR892" s="14"/>
      <c r="AS892" s="14"/>
      <c r="AT892" s="14"/>
      <c r="AU892" s="14"/>
      <c r="AV892" s="14"/>
      <c r="AW892" s="14"/>
    </row>
    <row r="893" spans="2:49" ht="12" customHeight="1">
      <c r="B893" s="14"/>
      <c r="C893" s="69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  <c r="AA893" s="14"/>
      <c r="AB893" s="19"/>
      <c r="AC893" s="14"/>
      <c r="AD893" s="20"/>
      <c r="AE893" s="14"/>
      <c r="AF893" s="14"/>
      <c r="AG893" s="14"/>
      <c r="AH893" s="14"/>
      <c r="AI893" s="14"/>
      <c r="AJ893" s="14"/>
      <c r="AK893" s="14"/>
      <c r="AL893" s="14"/>
      <c r="AM893" s="14"/>
      <c r="AN893" s="14"/>
      <c r="AO893" s="14"/>
      <c r="AP893" s="14"/>
      <c r="AQ893" s="14"/>
      <c r="AR893" s="14"/>
      <c r="AS893" s="14"/>
      <c r="AT893" s="14"/>
      <c r="AU893" s="14"/>
      <c r="AV893" s="14"/>
      <c r="AW893" s="14"/>
    </row>
    <row r="894" spans="2:49" ht="12" customHeight="1">
      <c r="B894" s="14"/>
      <c r="C894" s="69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  <c r="AA894" s="14"/>
      <c r="AB894" s="19"/>
      <c r="AC894" s="14"/>
      <c r="AD894" s="20"/>
      <c r="AE894" s="14"/>
      <c r="AF894" s="14"/>
      <c r="AG894" s="14"/>
      <c r="AH894" s="14"/>
      <c r="AI894" s="14"/>
      <c r="AJ894" s="14"/>
      <c r="AK894" s="14"/>
      <c r="AL894" s="14"/>
      <c r="AM894" s="14"/>
      <c r="AN894" s="14"/>
      <c r="AO894" s="14"/>
      <c r="AP894" s="14"/>
      <c r="AQ894" s="14"/>
      <c r="AR894" s="14"/>
      <c r="AS894" s="14"/>
      <c r="AT894" s="14"/>
      <c r="AU894" s="14"/>
      <c r="AV894" s="14"/>
      <c r="AW894" s="14"/>
    </row>
    <row r="895" spans="2:49" ht="12" customHeight="1">
      <c r="B895" s="14"/>
      <c r="C895" s="69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  <c r="AA895" s="14"/>
      <c r="AB895" s="19"/>
      <c r="AC895" s="14"/>
      <c r="AD895" s="20"/>
      <c r="AE895" s="14"/>
      <c r="AF895" s="14"/>
      <c r="AG895" s="14"/>
      <c r="AH895" s="14"/>
      <c r="AI895" s="14"/>
      <c r="AJ895" s="14"/>
      <c r="AK895" s="14"/>
      <c r="AL895" s="14"/>
      <c r="AM895" s="14"/>
      <c r="AN895" s="14"/>
      <c r="AO895" s="14"/>
      <c r="AP895" s="14"/>
      <c r="AQ895" s="14"/>
      <c r="AR895" s="14"/>
      <c r="AS895" s="14"/>
      <c r="AT895" s="14"/>
      <c r="AU895" s="14"/>
      <c r="AV895" s="14"/>
      <c r="AW895" s="14"/>
    </row>
    <row r="896" spans="2:49" ht="12" customHeight="1">
      <c r="B896" s="14"/>
      <c r="C896" s="69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  <c r="AA896" s="14"/>
      <c r="AB896" s="19"/>
      <c r="AC896" s="14"/>
      <c r="AD896" s="20"/>
      <c r="AE896" s="14"/>
      <c r="AF896" s="14"/>
      <c r="AG896" s="14"/>
      <c r="AH896" s="14"/>
      <c r="AI896" s="14"/>
      <c r="AJ896" s="14"/>
      <c r="AK896" s="14"/>
      <c r="AL896" s="14"/>
      <c r="AM896" s="14"/>
      <c r="AN896" s="14"/>
      <c r="AO896" s="14"/>
      <c r="AP896" s="14"/>
      <c r="AQ896" s="14"/>
      <c r="AR896" s="14"/>
      <c r="AS896" s="14"/>
      <c r="AT896" s="14"/>
      <c r="AU896" s="14"/>
      <c r="AV896" s="14"/>
      <c r="AW896" s="14"/>
    </row>
    <row r="897" spans="2:49" ht="12" customHeight="1">
      <c r="B897" s="14"/>
      <c r="C897" s="69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  <c r="AA897" s="14"/>
      <c r="AB897" s="19"/>
      <c r="AC897" s="14"/>
      <c r="AD897" s="20"/>
      <c r="AE897" s="14"/>
      <c r="AF897" s="14"/>
      <c r="AG897" s="14"/>
      <c r="AH897" s="14"/>
      <c r="AI897" s="14"/>
      <c r="AJ897" s="14"/>
      <c r="AK897" s="14"/>
      <c r="AL897" s="14"/>
      <c r="AM897" s="14"/>
      <c r="AN897" s="14"/>
      <c r="AO897" s="14"/>
      <c r="AP897" s="14"/>
      <c r="AQ897" s="14"/>
      <c r="AR897" s="14"/>
      <c r="AS897" s="14"/>
      <c r="AT897" s="14"/>
      <c r="AU897" s="14"/>
      <c r="AV897" s="14"/>
      <c r="AW897" s="14"/>
    </row>
    <row r="898" spans="2:49" ht="12" customHeight="1">
      <c r="B898" s="14"/>
      <c r="C898" s="69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  <c r="AA898" s="14"/>
      <c r="AB898" s="19"/>
      <c r="AC898" s="14"/>
      <c r="AD898" s="20"/>
      <c r="AE898" s="14"/>
      <c r="AF898" s="14"/>
      <c r="AG898" s="14"/>
      <c r="AH898" s="14"/>
      <c r="AI898" s="14"/>
      <c r="AJ898" s="14"/>
      <c r="AK898" s="14"/>
      <c r="AL898" s="14"/>
      <c r="AM898" s="14"/>
      <c r="AN898" s="14"/>
      <c r="AO898" s="14"/>
      <c r="AP898" s="14"/>
      <c r="AQ898" s="14"/>
      <c r="AR898" s="14"/>
      <c r="AS898" s="14"/>
      <c r="AT898" s="14"/>
      <c r="AU898" s="14"/>
      <c r="AV898" s="14"/>
      <c r="AW898" s="14"/>
    </row>
    <row r="899" spans="2:49" ht="12" customHeight="1">
      <c r="B899" s="14"/>
      <c r="C899" s="69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  <c r="AA899" s="14"/>
      <c r="AB899" s="19"/>
      <c r="AC899" s="14"/>
      <c r="AD899" s="20"/>
      <c r="AE899" s="14"/>
      <c r="AF899" s="14"/>
      <c r="AG899" s="14"/>
      <c r="AH899" s="14"/>
      <c r="AI899" s="14"/>
      <c r="AJ899" s="14"/>
      <c r="AK899" s="14"/>
      <c r="AL899" s="14"/>
      <c r="AM899" s="14"/>
      <c r="AN899" s="14"/>
      <c r="AO899" s="14"/>
      <c r="AP899" s="14"/>
      <c r="AQ899" s="14"/>
      <c r="AR899" s="14"/>
      <c r="AS899" s="14"/>
      <c r="AT899" s="14"/>
      <c r="AU899" s="14"/>
      <c r="AV899" s="14"/>
      <c r="AW899" s="14"/>
    </row>
    <row r="900" spans="2:49" ht="12" customHeight="1">
      <c r="B900" s="14"/>
      <c r="C900" s="69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  <c r="AA900" s="14"/>
      <c r="AB900" s="19"/>
      <c r="AC900" s="14"/>
      <c r="AD900" s="20"/>
      <c r="AE900" s="14"/>
      <c r="AF900" s="14"/>
      <c r="AG900" s="14"/>
      <c r="AH900" s="14"/>
      <c r="AI900" s="14"/>
      <c r="AJ900" s="14"/>
      <c r="AK900" s="14"/>
      <c r="AL900" s="14"/>
      <c r="AM900" s="14"/>
      <c r="AN900" s="14"/>
      <c r="AO900" s="14"/>
      <c r="AP900" s="14"/>
      <c r="AQ900" s="14"/>
      <c r="AR900" s="14"/>
      <c r="AS900" s="14"/>
      <c r="AT900" s="14"/>
      <c r="AU900" s="14"/>
      <c r="AV900" s="14"/>
      <c r="AW900" s="14"/>
    </row>
    <row r="901" spans="2:49" ht="12" customHeight="1">
      <c r="B901" s="14"/>
      <c r="C901" s="69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  <c r="AA901" s="14"/>
      <c r="AB901" s="19"/>
      <c r="AC901" s="14"/>
      <c r="AD901" s="20"/>
      <c r="AE901" s="14"/>
      <c r="AF901" s="14"/>
      <c r="AG901" s="14"/>
      <c r="AH901" s="14"/>
      <c r="AI901" s="14"/>
      <c r="AJ901" s="14"/>
      <c r="AK901" s="14"/>
      <c r="AL901" s="14"/>
      <c r="AM901" s="14"/>
      <c r="AN901" s="14"/>
      <c r="AO901" s="14"/>
      <c r="AP901" s="14"/>
      <c r="AQ901" s="14"/>
      <c r="AR901" s="14"/>
      <c r="AS901" s="14"/>
      <c r="AT901" s="14"/>
      <c r="AU901" s="14"/>
      <c r="AV901" s="14"/>
      <c r="AW901" s="14"/>
    </row>
    <row r="902" spans="2:49" ht="12" customHeight="1">
      <c r="B902" s="14"/>
      <c r="C902" s="69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  <c r="AA902" s="14"/>
      <c r="AB902" s="19"/>
      <c r="AC902" s="14"/>
      <c r="AD902" s="20"/>
      <c r="AE902" s="14"/>
      <c r="AF902" s="14"/>
      <c r="AG902" s="14"/>
      <c r="AH902" s="14"/>
      <c r="AI902" s="14"/>
      <c r="AJ902" s="14"/>
      <c r="AK902" s="14"/>
      <c r="AL902" s="14"/>
      <c r="AM902" s="14"/>
      <c r="AN902" s="14"/>
      <c r="AO902" s="14"/>
      <c r="AP902" s="14"/>
      <c r="AQ902" s="14"/>
      <c r="AR902" s="14"/>
      <c r="AS902" s="14"/>
      <c r="AT902" s="14"/>
      <c r="AU902" s="14"/>
      <c r="AV902" s="14"/>
      <c r="AW902" s="14"/>
    </row>
    <row r="903" spans="2:49" ht="12" customHeight="1">
      <c r="B903" s="14"/>
      <c r="C903" s="69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  <c r="AA903" s="14"/>
      <c r="AB903" s="19"/>
      <c r="AC903" s="14"/>
      <c r="AD903" s="20"/>
      <c r="AE903" s="14"/>
      <c r="AF903" s="14"/>
      <c r="AG903" s="14"/>
      <c r="AH903" s="14"/>
      <c r="AI903" s="14"/>
      <c r="AJ903" s="14"/>
      <c r="AK903" s="14"/>
      <c r="AL903" s="14"/>
      <c r="AM903" s="14"/>
      <c r="AN903" s="14"/>
      <c r="AO903" s="14"/>
      <c r="AP903" s="14"/>
      <c r="AQ903" s="14"/>
      <c r="AR903" s="14"/>
      <c r="AS903" s="14"/>
      <c r="AT903" s="14"/>
      <c r="AU903" s="14"/>
      <c r="AV903" s="14"/>
      <c r="AW903" s="14"/>
    </row>
    <row r="904" spans="2:49" ht="12" customHeight="1">
      <c r="B904" s="14"/>
      <c r="C904" s="69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  <c r="AA904" s="14"/>
      <c r="AB904" s="19"/>
      <c r="AC904" s="14"/>
      <c r="AD904" s="20"/>
      <c r="AE904" s="14"/>
      <c r="AF904" s="14"/>
      <c r="AG904" s="14"/>
      <c r="AH904" s="14"/>
      <c r="AI904" s="14"/>
      <c r="AJ904" s="14"/>
      <c r="AK904" s="14"/>
      <c r="AL904" s="14"/>
      <c r="AM904" s="14"/>
      <c r="AN904" s="14"/>
      <c r="AO904" s="14"/>
      <c r="AP904" s="14"/>
      <c r="AQ904" s="14"/>
      <c r="AR904" s="14"/>
      <c r="AS904" s="14"/>
      <c r="AT904" s="14"/>
      <c r="AU904" s="14"/>
      <c r="AV904" s="14"/>
      <c r="AW904" s="14"/>
    </row>
    <row r="905" spans="2:49" ht="12" customHeight="1">
      <c r="B905" s="14"/>
      <c r="C905" s="69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  <c r="AA905" s="14"/>
      <c r="AB905" s="19"/>
      <c r="AC905" s="14"/>
      <c r="AD905" s="20"/>
      <c r="AE905" s="14"/>
      <c r="AF905" s="14"/>
      <c r="AG905" s="14"/>
      <c r="AH905" s="14"/>
      <c r="AI905" s="14"/>
      <c r="AJ905" s="14"/>
      <c r="AK905" s="14"/>
      <c r="AL905" s="14"/>
      <c r="AM905" s="14"/>
      <c r="AN905" s="14"/>
      <c r="AO905" s="14"/>
      <c r="AP905" s="14"/>
      <c r="AQ905" s="14"/>
      <c r="AR905" s="14"/>
      <c r="AS905" s="14"/>
      <c r="AT905" s="14"/>
      <c r="AU905" s="14"/>
      <c r="AV905" s="14"/>
      <c r="AW905" s="14"/>
    </row>
    <row r="906" spans="2:49" ht="12" customHeight="1">
      <c r="B906" s="14"/>
      <c r="C906" s="69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  <c r="AA906" s="14"/>
      <c r="AB906" s="19"/>
      <c r="AC906" s="14"/>
      <c r="AD906" s="20"/>
      <c r="AE906" s="14"/>
      <c r="AF906" s="14"/>
      <c r="AG906" s="14"/>
      <c r="AH906" s="14"/>
      <c r="AI906" s="14"/>
      <c r="AJ906" s="14"/>
      <c r="AK906" s="14"/>
      <c r="AL906" s="14"/>
      <c r="AM906" s="14"/>
      <c r="AN906" s="14"/>
      <c r="AO906" s="14"/>
      <c r="AP906" s="14"/>
      <c r="AQ906" s="14"/>
      <c r="AR906" s="14"/>
      <c r="AS906" s="14"/>
      <c r="AT906" s="14"/>
      <c r="AU906" s="14"/>
      <c r="AV906" s="14"/>
      <c r="AW906" s="14"/>
    </row>
    <row r="907" spans="2:49" ht="12" customHeight="1">
      <c r="B907" s="14"/>
      <c r="C907" s="69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  <c r="AA907" s="14"/>
      <c r="AB907" s="19"/>
      <c r="AC907" s="14"/>
      <c r="AD907" s="20"/>
      <c r="AE907" s="14"/>
      <c r="AF907" s="14"/>
      <c r="AG907" s="14"/>
      <c r="AH907" s="14"/>
      <c r="AI907" s="14"/>
      <c r="AJ907" s="14"/>
      <c r="AK907" s="14"/>
      <c r="AL907" s="14"/>
      <c r="AM907" s="14"/>
      <c r="AN907" s="14"/>
      <c r="AO907" s="14"/>
      <c r="AP907" s="14"/>
      <c r="AQ907" s="14"/>
      <c r="AR907" s="14"/>
      <c r="AS907" s="14"/>
      <c r="AT907" s="14"/>
      <c r="AU907" s="14"/>
      <c r="AV907" s="14"/>
      <c r="AW907" s="14"/>
    </row>
    <row r="908" spans="2:49" ht="12" customHeight="1">
      <c r="B908" s="14"/>
      <c r="C908" s="69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  <c r="AA908" s="14"/>
      <c r="AB908" s="19"/>
      <c r="AC908" s="14"/>
      <c r="AD908" s="20"/>
      <c r="AE908" s="14"/>
      <c r="AF908" s="14"/>
      <c r="AG908" s="14"/>
      <c r="AH908" s="14"/>
      <c r="AI908" s="14"/>
      <c r="AJ908" s="14"/>
      <c r="AK908" s="14"/>
      <c r="AL908" s="14"/>
      <c r="AM908" s="14"/>
      <c r="AN908" s="14"/>
      <c r="AO908" s="14"/>
      <c r="AP908" s="14"/>
      <c r="AQ908" s="14"/>
      <c r="AR908" s="14"/>
      <c r="AS908" s="14"/>
      <c r="AT908" s="14"/>
      <c r="AU908" s="14"/>
      <c r="AV908" s="14"/>
      <c r="AW908" s="14"/>
    </row>
    <row r="909" spans="2:49" ht="12" customHeight="1">
      <c r="B909" s="14"/>
      <c r="C909" s="69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  <c r="AA909" s="14"/>
      <c r="AB909" s="19"/>
      <c r="AC909" s="14"/>
      <c r="AD909" s="20"/>
      <c r="AE909" s="14"/>
      <c r="AF909" s="14"/>
      <c r="AG909" s="14"/>
      <c r="AH909" s="14"/>
      <c r="AI909" s="14"/>
      <c r="AJ909" s="14"/>
      <c r="AK909" s="14"/>
      <c r="AL909" s="14"/>
      <c r="AM909" s="14"/>
      <c r="AN909" s="14"/>
      <c r="AO909" s="14"/>
      <c r="AP909" s="14"/>
      <c r="AQ909" s="14"/>
      <c r="AR909" s="14"/>
      <c r="AS909" s="14"/>
      <c r="AT909" s="14"/>
      <c r="AU909" s="14"/>
      <c r="AV909" s="14"/>
      <c r="AW909" s="14"/>
    </row>
    <row r="910" spans="2:49" ht="12" customHeight="1">
      <c r="B910" s="14"/>
      <c r="C910" s="69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  <c r="AA910" s="14"/>
      <c r="AB910" s="19"/>
      <c r="AC910" s="14"/>
      <c r="AD910" s="20"/>
      <c r="AE910" s="14"/>
      <c r="AF910" s="14"/>
      <c r="AG910" s="14"/>
      <c r="AH910" s="14"/>
      <c r="AI910" s="14"/>
      <c r="AJ910" s="14"/>
      <c r="AK910" s="14"/>
      <c r="AL910" s="14"/>
      <c r="AM910" s="14"/>
      <c r="AN910" s="14"/>
      <c r="AO910" s="14"/>
      <c r="AP910" s="14"/>
      <c r="AQ910" s="14"/>
      <c r="AR910" s="14"/>
      <c r="AS910" s="14"/>
      <c r="AT910" s="14"/>
      <c r="AU910" s="14"/>
      <c r="AV910" s="14"/>
      <c r="AW910" s="14"/>
    </row>
    <row r="911" spans="2:49" ht="12" customHeight="1">
      <c r="B911" s="14"/>
      <c r="C911" s="69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  <c r="AA911" s="14"/>
      <c r="AB911" s="19"/>
      <c r="AC911" s="14"/>
      <c r="AD911" s="20"/>
      <c r="AE911" s="14"/>
      <c r="AF911" s="14"/>
      <c r="AG911" s="14"/>
      <c r="AH911" s="14"/>
      <c r="AI911" s="14"/>
      <c r="AJ911" s="14"/>
      <c r="AK911" s="14"/>
      <c r="AL911" s="14"/>
      <c r="AM911" s="14"/>
      <c r="AN911" s="14"/>
      <c r="AO911" s="14"/>
      <c r="AP911" s="14"/>
      <c r="AQ911" s="14"/>
      <c r="AR911" s="14"/>
      <c r="AS911" s="14"/>
      <c r="AT911" s="14"/>
      <c r="AU911" s="14"/>
      <c r="AV911" s="14"/>
      <c r="AW911" s="14"/>
    </row>
    <row r="912" spans="2:49" ht="12" customHeight="1">
      <c r="B912" s="14"/>
      <c r="C912" s="69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  <c r="AA912" s="14"/>
      <c r="AB912" s="19"/>
      <c r="AC912" s="14"/>
      <c r="AD912" s="20"/>
      <c r="AE912" s="14"/>
      <c r="AF912" s="14"/>
      <c r="AG912" s="14"/>
      <c r="AH912" s="14"/>
      <c r="AI912" s="14"/>
      <c r="AJ912" s="14"/>
      <c r="AK912" s="14"/>
      <c r="AL912" s="14"/>
      <c r="AM912" s="14"/>
      <c r="AN912" s="14"/>
      <c r="AO912" s="14"/>
      <c r="AP912" s="14"/>
      <c r="AQ912" s="14"/>
      <c r="AR912" s="14"/>
      <c r="AS912" s="14"/>
      <c r="AT912" s="14"/>
      <c r="AU912" s="14"/>
      <c r="AV912" s="14"/>
      <c r="AW912" s="14"/>
    </row>
    <row r="913" spans="2:49" ht="12" customHeight="1">
      <c r="B913" s="14"/>
      <c r="C913" s="69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  <c r="AA913" s="14"/>
      <c r="AB913" s="19"/>
      <c r="AC913" s="14"/>
      <c r="AD913" s="20"/>
      <c r="AE913" s="14"/>
      <c r="AF913" s="14"/>
      <c r="AG913" s="14"/>
      <c r="AH913" s="14"/>
      <c r="AI913" s="14"/>
      <c r="AJ913" s="14"/>
      <c r="AK913" s="14"/>
      <c r="AL913" s="14"/>
      <c r="AM913" s="14"/>
      <c r="AN913" s="14"/>
      <c r="AO913" s="14"/>
      <c r="AP913" s="14"/>
      <c r="AQ913" s="14"/>
      <c r="AR913" s="14"/>
      <c r="AS913" s="14"/>
      <c r="AT913" s="14"/>
      <c r="AU913" s="14"/>
      <c r="AV913" s="14"/>
      <c r="AW913" s="14"/>
    </row>
    <row r="914" spans="2:49" ht="12" customHeight="1">
      <c r="B914" s="14"/>
      <c r="C914" s="69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  <c r="AA914" s="14"/>
      <c r="AB914" s="19"/>
      <c r="AC914" s="14"/>
      <c r="AD914" s="20"/>
      <c r="AE914" s="14"/>
      <c r="AF914" s="14"/>
      <c r="AG914" s="14"/>
      <c r="AH914" s="14"/>
      <c r="AI914" s="14"/>
      <c r="AJ914" s="14"/>
      <c r="AK914" s="14"/>
      <c r="AL914" s="14"/>
      <c r="AM914" s="14"/>
      <c r="AN914" s="14"/>
      <c r="AO914" s="14"/>
      <c r="AP914" s="14"/>
      <c r="AQ914" s="14"/>
      <c r="AR914" s="14"/>
      <c r="AS914" s="14"/>
      <c r="AT914" s="14"/>
      <c r="AU914" s="14"/>
      <c r="AV914" s="14"/>
      <c r="AW914" s="14"/>
    </row>
    <row r="915" spans="2:49" ht="12" customHeight="1">
      <c r="B915" s="14"/>
      <c r="C915" s="69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  <c r="AA915" s="14"/>
      <c r="AB915" s="19"/>
      <c r="AC915" s="14"/>
      <c r="AD915" s="20"/>
      <c r="AE915" s="14"/>
      <c r="AF915" s="14"/>
      <c r="AG915" s="14"/>
      <c r="AH915" s="14"/>
      <c r="AI915" s="14"/>
      <c r="AJ915" s="14"/>
      <c r="AK915" s="14"/>
      <c r="AL915" s="14"/>
      <c r="AM915" s="14"/>
      <c r="AN915" s="14"/>
      <c r="AO915" s="14"/>
      <c r="AP915" s="14"/>
      <c r="AQ915" s="14"/>
      <c r="AR915" s="14"/>
      <c r="AS915" s="14"/>
      <c r="AT915" s="14"/>
      <c r="AU915" s="14"/>
      <c r="AV915" s="14"/>
      <c r="AW915" s="14"/>
    </row>
    <row r="916" spans="2:49" ht="12" customHeight="1">
      <c r="B916" s="14"/>
      <c r="C916" s="69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  <c r="AA916" s="14"/>
      <c r="AB916" s="19"/>
      <c r="AC916" s="14"/>
      <c r="AD916" s="20"/>
      <c r="AE916" s="14"/>
      <c r="AF916" s="14"/>
      <c r="AG916" s="14"/>
      <c r="AH916" s="14"/>
      <c r="AI916" s="14"/>
      <c r="AJ916" s="14"/>
      <c r="AK916" s="14"/>
      <c r="AL916" s="14"/>
      <c r="AM916" s="14"/>
      <c r="AN916" s="14"/>
      <c r="AO916" s="14"/>
      <c r="AP916" s="14"/>
      <c r="AQ916" s="14"/>
      <c r="AR916" s="14"/>
      <c r="AS916" s="14"/>
      <c r="AT916" s="14"/>
      <c r="AU916" s="14"/>
      <c r="AV916" s="14"/>
      <c r="AW916" s="14"/>
    </row>
    <row r="917" spans="2:49" ht="12" customHeight="1">
      <c r="B917" s="14"/>
      <c r="C917" s="69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  <c r="AA917" s="14"/>
      <c r="AB917" s="19"/>
      <c r="AC917" s="14"/>
      <c r="AD917" s="20"/>
      <c r="AE917" s="14"/>
      <c r="AF917" s="14"/>
      <c r="AG917" s="14"/>
      <c r="AH917" s="14"/>
      <c r="AI917" s="14"/>
      <c r="AJ917" s="14"/>
      <c r="AK917" s="14"/>
      <c r="AL917" s="14"/>
      <c r="AM917" s="14"/>
      <c r="AN917" s="14"/>
      <c r="AO917" s="14"/>
      <c r="AP917" s="14"/>
      <c r="AQ917" s="14"/>
      <c r="AR917" s="14"/>
      <c r="AS917" s="14"/>
      <c r="AT917" s="14"/>
      <c r="AU917" s="14"/>
      <c r="AV917" s="14"/>
      <c r="AW917" s="14"/>
    </row>
    <row r="918" spans="2:49" ht="12" customHeight="1">
      <c r="B918" s="14"/>
      <c r="C918" s="69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  <c r="AA918" s="14"/>
      <c r="AB918" s="19"/>
      <c r="AC918" s="14"/>
      <c r="AD918" s="20"/>
      <c r="AE918" s="14"/>
      <c r="AF918" s="14"/>
      <c r="AG918" s="14"/>
      <c r="AH918" s="14"/>
      <c r="AI918" s="14"/>
      <c r="AJ918" s="14"/>
      <c r="AK918" s="14"/>
      <c r="AL918" s="14"/>
      <c r="AM918" s="14"/>
      <c r="AN918" s="14"/>
      <c r="AO918" s="14"/>
      <c r="AP918" s="14"/>
      <c r="AQ918" s="14"/>
      <c r="AR918" s="14"/>
      <c r="AS918" s="14"/>
      <c r="AT918" s="14"/>
      <c r="AU918" s="14"/>
      <c r="AV918" s="14"/>
      <c r="AW918" s="14"/>
    </row>
    <row r="919" spans="2:49" ht="12" customHeight="1">
      <c r="B919" s="14"/>
      <c r="C919" s="69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  <c r="AA919" s="14"/>
      <c r="AB919" s="19"/>
      <c r="AC919" s="14"/>
      <c r="AD919" s="20"/>
      <c r="AE919" s="14"/>
      <c r="AF919" s="14"/>
      <c r="AG919" s="14"/>
      <c r="AH919" s="14"/>
      <c r="AI919" s="14"/>
      <c r="AJ919" s="14"/>
      <c r="AK919" s="14"/>
      <c r="AL919" s="14"/>
      <c r="AM919" s="14"/>
      <c r="AN919" s="14"/>
      <c r="AO919" s="14"/>
      <c r="AP919" s="14"/>
      <c r="AQ919" s="14"/>
      <c r="AR919" s="14"/>
      <c r="AS919" s="14"/>
      <c r="AT919" s="14"/>
      <c r="AU919" s="14"/>
      <c r="AV919" s="14"/>
      <c r="AW919" s="14"/>
    </row>
    <row r="920" spans="2:49" ht="12" customHeight="1">
      <c r="B920" s="14"/>
      <c r="C920" s="69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  <c r="AA920" s="14"/>
      <c r="AB920" s="19"/>
      <c r="AC920" s="14"/>
      <c r="AD920" s="20"/>
      <c r="AE920" s="14"/>
      <c r="AF920" s="14"/>
      <c r="AG920" s="14"/>
      <c r="AH920" s="14"/>
      <c r="AI920" s="14"/>
      <c r="AJ920" s="14"/>
      <c r="AK920" s="14"/>
      <c r="AL920" s="14"/>
      <c r="AM920" s="14"/>
      <c r="AN920" s="14"/>
      <c r="AO920" s="14"/>
      <c r="AP920" s="14"/>
      <c r="AQ920" s="14"/>
      <c r="AR920" s="14"/>
      <c r="AS920" s="14"/>
      <c r="AT920" s="14"/>
      <c r="AU920" s="14"/>
      <c r="AV920" s="14"/>
      <c r="AW920" s="14"/>
    </row>
    <row r="921" spans="2:49" ht="12" customHeight="1">
      <c r="B921" s="14"/>
      <c r="C921" s="69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  <c r="AA921" s="14"/>
      <c r="AB921" s="19"/>
      <c r="AC921" s="14"/>
      <c r="AD921" s="20"/>
      <c r="AE921" s="14"/>
      <c r="AF921" s="14"/>
      <c r="AG921" s="14"/>
      <c r="AH921" s="14"/>
      <c r="AI921" s="14"/>
      <c r="AJ921" s="14"/>
      <c r="AK921" s="14"/>
      <c r="AL921" s="14"/>
      <c r="AM921" s="14"/>
      <c r="AN921" s="14"/>
      <c r="AO921" s="14"/>
      <c r="AP921" s="14"/>
      <c r="AQ921" s="14"/>
      <c r="AR921" s="14"/>
      <c r="AS921" s="14"/>
      <c r="AT921" s="14"/>
      <c r="AU921" s="14"/>
      <c r="AV921" s="14"/>
      <c r="AW921" s="14"/>
    </row>
    <row r="922" spans="2:49" ht="12" customHeight="1">
      <c r="B922" s="14"/>
      <c r="C922" s="69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  <c r="AA922" s="14"/>
      <c r="AB922" s="19"/>
      <c r="AC922" s="14"/>
      <c r="AD922" s="20"/>
      <c r="AE922" s="14"/>
      <c r="AF922" s="14"/>
      <c r="AG922" s="14"/>
      <c r="AH922" s="14"/>
      <c r="AI922" s="14"/>
      <c r="AJ922" s="14"/>
      <c r="AK922" s="14"/>
      <c r="AL922" s="14"/>
      <c r="AM922" s="14"/>
      <c r="AN922" s="14"/>
      <c r="AO922" s="14"/>
      <c r="AP922" s="14"/>
      <c r="AQ922" s="14"/>
      <c r="AR922" s="14"/>
      <c r="AS922" s="14"/>
      <c r="AT922" s="14"/>
      <c r="AU922" s="14"/>
      <c r="AV922" s="14"/>
      <c r="AW922" s="14"/>
    </row>
    <row r="923" spans="2:49" ht="12" customHeight="1">
      <c r="B923" s="14"/>
      <c r="C923" s="69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  <c r="AA923" s="14"/>
      <c r="AB923" s="19"/>
      <c r="AC923" s="14"/>
      <c r="AD923" s="20"/>
      <c r="AE923" s="14"/>
      <c r="AF923" s="14"/>
      <c r="AG923" s="14"/>
      <c r="AH923" s="14"/>
      <c r="AI923" s="14"/>
      <c r="AJ923" s="14"/>
      <c r="AK923" s="14"/>
      <c r="AL923" s="14"/>
      <c r="AM923" s="14"/>
      <c r="AN923" s="14"/>
      <c r="AO923" s="14"/>
      <c r="AP923" s="14"/>
      <c r="AQ923" s="14"/>
      <c r="AR923" s="14"/>
      <c r="AS923" s="14"/>
      <c r="AT923" s="14"/>
      <c r="AU923" s="14"/>
      <c r="AV923" s="14"/>
      <c r="AW923" s="14"/>
    </row>
    <row r="924" spans="2:49" ht="12" customHeight="1">
      <c r="B924" s="14"/>
      <c r="C924" s="69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  <c r="AA924" s="14"/>
      <c r="AB924" s="19"/>
      <c r="AC924" s="14"/>
      <c r="AD924" s="20"/>
      <c r="AE924" s="14"/>
      <c r="AF924" s="14"/>
      <c r="AG924" s="14"/>
      <c r="AH924" s="14"/>
      <c r="AI924" s="14"/>
      <c r="AJ924" s="14"/>
      <c r="AK924" s="14"/>
      <c r="AL924" s="14"/>
      <c r="AM924" s="14"/>
      <c r="AN924" s="14"/>
      <c r="AO924" s="14"/>
      <c r="AP924" s="14"/>
      <c r="AQ924" s="14"/>
      <c r="AR924" s="14"/>
      <c r="AS924" s="14"/>
      <c r="AT924" s="14"/>
      <c r="AU924" s="14"/>
      <c r="AV924" s="14"/>
      <c r="AW924" s="14"/>
    </row>
    <row r="925" spans="2:49" ht="12" customHeight="1">
      <c r="B925" s="14"/>
      <c r="C925" s="69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  <c r="AA925" s="14"/>
      <c r="AB925" s="19"/>
      <c r="AC925" s="14"/>
      <c r="AD925" s="20"/>
      <c r="AE925" s="14"/>
      <c r="AF925" s="14"/>
      <c r="AG925" s="14"/>
      <c r="AH925" s="14"/>
      <c r="AI925" s="14"/>
      <c r="AJ925" s="14"/>
      <c r="AK925" s="14"/>
      <c r="AL925" s="14"/>
      <c r="AM925" s="14"/>
      <c r="AN925" s="14"/>
      <c r="AO925" s="14"/>
      <c r="AP925" s="14"/>
      <c r="AQ925" s="14"/>
      <c r="AR925" s="14"/>
      <c r="AS925" s="14"/>
      <c r="AT925" s="14"/>
      <c r="AU925" s="14"/>
      <c r="AV925" s="14"/>
      <c r="AW925" s="14"/>
    </row>
    <row r="926" spans="2:49" ht="12" customHeight="1">
      <c r="B926" s="14"/>
      <c r="C926" s="69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  <c r="AA926" s="14"/>
      <c r="AB926" s="19"/>
      <c r="AC926" s="14"/>
      <c r="AD926" s="20"/>
      <c r="AE926" s="14"/>
      <c r="AF926" s="14"/>
      <c r="AG926" s="14"/>
      <c r="AH926" s="14"/>
      <c r="AI926" s="14"/>
      <c r="AJ926" s="14"/>
      <c r="AK926" s="14"/>
      <c r="AL926" s="14"/>
      <c r="AM926" s="14"/>
      <c r="AN926" s="14"/>
      <c r="AO926" s="14"/>
      <c r="AP926" s="14"/>
      <c r="AQ926" s="14"/>
      <c r="AR926" s="14"/>
      <c r="AS926" s="14"/>
      <c r="AT926" s="14"/>
      <c r="AU926" s="14"/>
      <c r="AV926" s="14"/>
      <c r="AW926" s="14"/>
    </row>
    <row r="927" spans="2:49" ht="12" customHeight="1">
      <c r="B927" s="14"/>
      <c r="C927" s="69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  <c r="AA927" s="14"/>
      <c r="AB927" s="19"/>
      <c r="AC927" s="14"/>
      <c r="AD927" s="20"/>
      <c r="AE927" s="14"/>
      <c r="AF927" s="14"/>
      <c r="AG927" s="14"/>
      <c r="AH927" s="14"/>
      <c r="AI927" s="14"/>
      <c r="AJ927" s="14"/>
      <c r="AK927" s="14"/>
      <c r="AL927" s="14"/>
      <c r="AM927" s="14"/>
      <c r="AN927" s="14"/>
      <c r="AO927" s="14"/>
      <c r="AP927" s="14"/>
      <c r="AQ927" s="14"/>
      <c r="AR927" s="14"/>
      <c r="AS927" s="14"/>
      <c r="AT927" s="14"/>
      <c r="AU927" s="14"/>
      <c r="AV927" s="14"/>
      <c r="AW927" s="14"/>
    </row>
    <row r="928" spans="2:49" ht="12" customHeight="1">
      <c r="B928" s="14"/>
      <c r="C928" s="69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  <c r="AA928" s="14"/>
      <c r="AB928" s="19"/>
      <c r="AC928" s="14"/>
      <c r="AD928" s="20"/>
      <c r="AE928" s="14"/>
      <c r="AF928" s="14"/>
      <c r="AG928" s="14"/>
      <c r="AH928" s="14"/>
      <c r="AI928" s="14"/>
      <c r="AJ928" s="14"/>
      <c r="AK928" s="14"/>
      <c r="AL928" s="14"/>
      <c r="AM928" s="14"/>
      <c r="AN928" s="14"/>
      <c r="AO928" s="14"/>
      <c r="AP928" s="14"/>
      <c r="AQ928" s="14"/>
      <c r="AR928" s="14"/>
      <c r="AS928" s="14"/>
      <c r="AT928" s="14"/>
      <c r="AU928" s="14"/>
      <c r="AV928" s="14"/>
      <c r="AW928" s="14"/>
    </row>
    <row r="929" spans="2:49" ht="12" customHeight="1">
      <c r="B929" s="14"/>
      <c r="C929" s="69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  <c r="AA929" s="14"/>
      <c r="AB929" s="19"/>
      <c r="AC929" s="14"/>
      <c r="AD929" s="20"/>
      <c r="AE929" s="14"/>
      <c r="AF929" s="14"/>
      <c r="AG929" s="14"/>
      <c r="AH929" s="14"/>
      <c r="AI929" s="14"/>
      <c r="AJ929" s="14"/>
      <c r="AK929" s="14"/>
      <c r="AL929" s="14"/>
      <c r="AM929" s="14"/>
      <c r="AN929" s="14"/>
      <c r="AO929" s="14"/>
      <c r="AP929" s="14"/>
      <c r="AQ929" s="14"/>
      <c r="AR929" s="14"/>
      <c r="AS929" s="14"/>
      <c r="AT929" s="14"/>
      <c r="AU929" s="14"/>
      <c r="AV929" s="14"/>
      <c r="AW929" s="14"/>
    </row>
    <row r="930" spans="2:49" ht="12" customHeight="1">
      <c r="B930" s="14"/>
      <c r="C930" s="69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  <c r="AA930" s="14"/>
      <c r="AB930" s="19"/>
      <c r="AC930" s="14"/>
      <c r="AD930" s="20"/>
      <c r="AE930" s="14"/>
      <c r="AF930" s="14"/>
      <c r="AG930" s="14"/>
      <c r="AH930" s="14"/>
      <c r="AI930" s="14"/>
      <c r="AJ930" s="14"/>
      <c r="AK930" s="14"/>
      <c r="AL930" s="14"/>
      <c r="AM930" s="14"/>
      <c r="AN930" s="14"/>
      <c r="AO930" s="14"/>
      <c r="AP930" s="14"/>
      <c r="AQ930" s="14"/>
      <c r="AR930" s="14"/>
      <c r="AS930" s="14"/>
      <c r="AT930" s="14"/>
      <c r="AU930" s="14"/>
      <c r="AV930" s="14"/>
      <c r="AW930" s="14"/>
    </row>
    <row r="931" spans="2:49" ht="12" customHeight="1">
      <c r="B931" s="14"/>
      <c r="C931" s="69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  <c r="AA931" s="14"/>
      <c r="AB931" s="19"/>
      <c r="AC931" s="14"/>
      <c r="AD931" s="20"/>
      <c r="AE931" s="14"/>
      <c r="AF931" s="14"/>
      <c r="AG931" s="14"/>
      <c r="AH931" s="14"/>
      <c r="AI931" s="14"/>
      <c r="AJ931" s="14"/>
      <c r="AK931" s="14"/>
      <c r="AL931" s="14"/>
      <c r="AM931" s="14"/>
      <c r="AN931" s="14"/>
      <c r="AO931" s="14"/>
      <c r="AP931" s="14"/>
      <c r="AQ931" s="14"/>
      <c r="AR931" s="14"/>
      <c r="AS931" s="14"/>
      <c r="AT931" s="14"/>
      <c r="AU931" s="14"/>
      <c r="AV931" s="14"/>
      <c r="AW931" s="14"/>
    </row>
    <row r="932" spans="2:49" ht="12" customHeight="1">
      <c r="B932" s="14"/>
      <c r="C932" s="69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  <c r="AA932" s="14"/>
      <c r="AB932" s="19"/>
      <c r="AC932" s="14"/>
      <c r="AD932" s="20"/>
      <c r="AE932" s="14"/>
      <c r="AF932" s="14"/>
      <c r="AG932" s="14"/>
      <c r="AH932" s="14"/>
      <c r="AI932" s="14"/>
      <c r="AJ932" s="14"/>
      <c r="AK932" s="14"/>
      <c r="AL932" s="14"/>
      <c r="AM932" s="14"/>
      <c r="AN932" s="14"/>
      <c r="AO932" s="14"/>
      <c r="AP932" s="14"/>
      <c r="AQ932" s="14"/>
      <c r="AR932" s="14"/>
      <c r="AS932" s="14"/>
      <c r="AT932" s="14"/>
      <c r="AU932" s="14"/>
      <c r="AV932" s="14"/>
      <c r="AW932" s="14"/>
    </row>
    <row r="933" spans="2:49" ht="12" customHeight="1">
      <c r="B933" s="14"/>
      <c r="C933" s="69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  <c r="AA933" s="14"/>
      <c r="AB933" s="19"/>
      <c r="AC933" s="14"/>
      <c r="AD933" s="20"/>
      <c r="AE933" s="14"/>
      <c r="AF933" s="14"/>
      <c r="AG933" s="14"/>
      <c r="AH933" s="14"/>
      <c r="AI933" s="14"/>
      <c r="AJ933" s="14"/>
      <c r="AK933" s="14"/>
      <c r="AL933" s="14"/>
      <c r="AM933" s="14"/>
      <c r="AN933" s="14"/>
      <c r="AO933" s="14"/>
      <c r="AP933" s="14"/>
      <c r="AQ933" s="14"/>
      <c r="AR933" s="14"/>
      <c r="AS933" s="14"/>
      <c r="AT933" s="14"/>
      <c r="AU933" s="14"/>
      <c r="AV933" s="14"/>
      <c r="AW933" s="14"/>
    </row>
    <row r="934" spans="2:49" ht="12" customHeight="1">
      <c r="B934" s="14"/>
      <c r="C934" s="69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  <c r="AA934" s="14"/>
      <c r="AB934" s="19"/>
      <c r="AC934" s="14"/>
      <c r="AD934" s="20"/>
      <c r="AE934" s="14"/>
      <c r="AF934" s="14"/>
      <c r="AG934" s="14"/>
      <c r="AH934" s="14"/>
      <c r="AI934" s="14"/>
      <c r="AJ934" s="14"/>
      <c r="AK934" s="14"/>
      <c r="AL934" s="14"/>
      <c r="AM934" s="14"/>
      <c r="AN934" s="14"/>
      <c r="AO934" s="14"/>
      <c r="AP934" s="14"/>
      <c r="AQ934" s="14"/>
      <c r="AR934" s="14"/>
      <c r="AS934" s="14"/>
      <c r="AT934" s="14"/>
      <c r="AU934" s="14"/>
      <c r="AV934" s="14"/>
      <c r="AW934" s="14"/>
    </row>
    <row r="935" spans="2:49" ht="12" customHeight="1">
      <c r="B935" s="14"/>
      <c r="C935" s="69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  <c r="AA935" s="14"/>
      <c r="AB935" s="19"/>
      <c r="AC935" s="14"/>
      <c r="AD935" s="20"/>
      <c r="AE935" s="14"/>
      <c r="AF935" s="14"/>
      <c r="AG935" s="14"/>
      <c r="AH935" s="14"/>
      <c r="AI935" s="14"/>
      <c r="AJ935" s="14"/>
      <c r="AK935" s="14"/>
      <c r="AL935" s="14"/>
      <c r="AM935" s="14"/>
      <c r="AN935" s="14"/>
      <c r="AO935" s="14"/>
      <c r="AP935" s="14"/>
      <c r="AQ935" s="14"/>
      <c r="AR935" s="14"/>
      <c r="AS935" s="14"/>
      <c r="AT935" s="14"/>
      <c r="AU935" s="14"/>
      <c r="AV935" s="14"/>
      <c r="AW935" s="14"/>
    </row>
    <row r="936" spans="2:49" ht="12" customHeight="1">
      <c r="B936" s="14"/>
      <c r="C936" s="69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  <c r="AA936" s="14"/>
      <c r="AB936" s="19"/>
      <c r="AC936" s="14"/>
      <c r="AD936" s="20"/>
      <c r="AE936" s="14"/>
      <c r="AF936" s="14"/>
      <c r="AG936" s="14"/>
      <c r="AH936" s="14"/>
      <c r="AI936" s="14"/>
      <c r="AJ936" s="14"/>
      <c r="AK936" s="14"/>
      <c r="AL936" s="14"/>
      <c r="AM936" s="14"/>
      <c r="AN936" s="14"/>
      <c r="AO936" s="14"/>
      <c r="AP936" s="14"/>
      <c r="AQ936" s="14"/>
      <c r="AR936" s="14"/>
      <c r="AS936" s="14"/>
      <c r="AT936" s="14"/>
      <c r="AU936" s="14"/>
      <c r="AV936" s="14"/>
      <c r="AW936" s="14"/>
    </row>
    <row r="937" spans="2:49" ht="12" customHeight="1">
      <c r="B937" s="14"/>
      <c r="C937" s="69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  <c r="AA937" s="14"/>
      <c r="AB937" s="19"/>
      <c r="AC937" s="14"/>
      <c r="AD937" s="20"/>
      <c r="AE937" s="14"/>
      <c r="AF937" s="14"/>
      <c r="AG937" s="14"/>
      <c r="AH937" s="14"/>
      <c r="AI937" s="14"/>
      <c r="AJ937" s="14"/>
      <c r="AK937" s="14"/>
      <c r="AL937" s="14"/>
      <c r="AM937" s="14"/>
      <c r="AN937" s="14"/>
      <c r="AO937" s="14"/>
      <c r="AP937" s="14"/>
      <c r="AQ937" s="14"/>
      <c r="AR937" s="14"/>
      <c r="AS937" s="14"/>
      <c r="AT937" s="14"/>
      <c r="AU937" s="14"/>
      <c r="AV937" s="14"/>
      <c r="AW937" s="14"/>
    </row>
    <row r="938" spans="2:49" ht="12" customHeight="1">
      <c r="B938" s="14"/>
      <c r="C938" s="69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  <c r="AA938" s="14"/>
      <c r="AB938" s="19"/>
      <c r="AC938" s="14"/>
      <c r="AD938" s="20"/>
      <c r="AE938" s="14"/>
      <c r="AF938" s="14"/>
      <c r="AG938" s="14"/>
      <c r="AH938" s="14"/>
      <c r="AI938" s="14"/>
      <c r="AJ938" s="14"/>
      <c r="AK938" s="14"/>
      <c r="AL938" s="14"/>
      <c r="AM938" s="14"/>
      <c r="AN938" s="14"/>
      <c r="AO938" s="14"/>
      <c r="AP938" s="14"/>
      <c r="AQ938" s="14"/>
      <c r="AR938" s="14"/>
      <c r="AS938" s="14"/>
      <c r="AT938" s="14"/>
      <c r="AU938" s="14"/>
      <c r="AV938" s="14"/>
      <c r="AW938" s="14"/>
    </row>
    <row r="939" spans="2:49" ht="12" customHeight="1">
      <c r="B939" s="14"/>
      <c r="C939" s="69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  <c r="AA939" s="14"/>
      <c r="AB939" s="19"/>
      <c r="AC939" s="14"/>
      <c r="AD939" s="20"/>
      <c r="AE939" s="14"/>
      <c r="AF939" s="14"/>
      <c r="AG939" s="14"/>
      <c r="AH939" s="14"/>
      <c r="AI939" s="14"/>
      <c r="AJ939" s="14"/>
      <c r="AK939" s="14"/>
      <c r="AL939" s="14"/>
      <c r="AM939" s="14"/>
      <c r="AN939" s="14"/>
      <c r="AO939" s="14"/>
      <c r="AP939" s="14"/>
      <c r="AQ939" s="14"/>
      <c r="AR939" s="14"/>
      <c r="AS939" s="14"/>
      <c r="AT939" s="14"/>
      <c r="AU939" s="14"/>
      <c r="AV939" s="14"/>
      <c r="AW939" s="14"/>
    </row>
    <row r="940" spans="2:49" ht="12" customHeight="1">
      <c r="B940" s="14"/>
      <c r="C940" s="69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  <c r="AA940" s="14"/>
      <c r="AB940" s="19"/>
      <c r="AC940" s="14"/>
      <c r="AD940" s="20"/>
      <c r="AE940" s="14"/>
      <c r="AF940" s="14"/>
      <c r="AG940" s="14"/>
      <c r="AH940" s="14"/>
      <c r="AI940" s="14"/>
      <c r="AJ940" s="14"/>
      <c r="AK940" s="14"/>
      <c r="AL940" s="14"/>
      <c r="AM940" s="14"/>
      <c r="AN940" s="14"/>
      <c r="AO940" s="14"/>
      <c r="AP940" s="14"/>
      <c r="AQ940" s="14"/>
      <c r="AR940" s="14"/>
      <c r="AS940" s="14"/>
      <c r="AT940" s="14"/>
      <c r="AU940" s="14"/>
      <c r="AV940" s="14"/>
      <c r="AW940" s="14"/>
    </row>
    <row r="941" spans="2:49" ht="12" customHeight="1">
      <c r="B941" s="14"/>
      <c r="C941" s="69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  <c r="AA941" s="14"/>
      <c r="AB941" s="19"/>
      <c r="AC941" s="14"/>
      <c r="AD941" s="20"/>
      <c r="AE941" s="14"/>
      <c r="AF941" s="14"/>
      <c r="AG941" s="14"/>
      <c r="AH941" s="14"/>
      <c r="AI941" s="14"/>
      <c r="AJ941" s="14"/>
      <c r="AK941" s="14"/>
      <c r="AL941" s="14"/>
      <c r="AM941" s="14"/>
      <c r="AN941" s="14"/>
      <c r="AO941" s="14"/>
      <c r="AP941" s="14"/>
      <c r="AQ941" s="14"/>
      <c r="AR941" s="14"/>
      <c r="AS941" s="14"/>
      <c r="AT941" s="14"/>
      <c r="AU941" s="14"/>
      <c r="AV941" s="14"/>
      <c r="AW941" s="14"/>
    </row>
    <row r="942" spans="2:49" ht="12" customHeight="1">
      <c r="B942" s="14"/>
      <c r="C942" s="69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  <c r="AA942" s="14"/>
      <c r="AB942" s="19"/>
      <c r="AC942" s="14"/>
      <c r="AD942" s="20"/>
      <c r="AE942" s="14"/>
      <c r="AF942" s="14"/>
      <c r="AG942" s="14"/>
      <c r="AH942" s="14"/>
      <c r="AI942" s="14"/>
      <c r="AJ942" s="14"/>
      <c r="AK942" s="14"/>
      <c r="AL942" s="14"/>
      <c r="AM942" s="14"/>
      <c r="AN942" s="14"/>
      <c r="AO942" s="14"/>
      <c r="AP942" s="14"/>
      <c r="AQ942" s="14"/>
      <c r="AR942" s="14"/>
      <c r="AS942" s="14"/>
      <c r="AT942" s="14"/>
      <c r="AU942" s="14"/>
      <c r="AV942" s="14"/>
      <c r="AW942" s="14"/>
    </row>
    <row r="943" spans="2:49" ht="12" customHeight="1">
      <c r="B943" s="14"/>
      <c r="C943" s="69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  <c r="AA943" s="14"/>
      <c r="AB943" s="19"/>
      <c r="AC943" s="14"/>
      <c r="AD943" s="20"/>
      <c r="AE943" s="14"/>
      <c r="AF943" s="14"/>
      <c r="AG943" s="14"/>
      <c r="AH943" s="14"/>
      <c r="AI943" s="14"/>
      <c r="AJ943" s="14"/>
      <c r="AK943" s="14"/>
      <c r="AL943" s="14"/>
      <c r="AM943" s="14"/>
      <c r="AN943" s="14"/>
      <c r="AO943" s="14"/>
      <c r="AP943" s="14"/>
      <c r="AQ943" s="14"/>
      <c r="AR943" s="14"/>
      <c r="AS943" s="14"/>
      <c r="AT943" s="14"/>
      <c r="AU943" s="14"/>
      <c r="AV943" s="14"/>
      <c r="AW943" s="14"/>
    </row>
    <row r="944" spans="2:49" ht="12" customHeight="1">
      <c r="B944" s="14"/>
      <c r="C944" s="69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  <c r="AA944" s="14"/>
      <c r="AB944" s="19"/>
      <c r="AC944" s="14"/>
      <c r="AD944" s="20"/>
      <c r="AE944" s="14"/>
      <c r="AF944" s="14"/>
      <c r="AG944" s="14"/>
      <c r="AH944" s="14"/>
      <c r="AI944" s="14"/>
      <c r="AJ944" s="14"/>
      <c r="AK944" s="14"/>
      <c r="AL944" s="14"/>
      <c r="AM944" s="14"/>
      <c r="AN944" s="14"/>
      <c r="AO944" s="14"/>
      <c r="AP944" s="14"/>
      <c r="AQ944" s="14"/>
      <c r="AR944" s="14"/>
      <c r="AS944" s="14"/>
      <c r="AT944" s="14"/>
      <c r="AU944" s="14"/>
      <c r="AV944" s="14"/>
      <c r="AW944" s="14"/>
    </row>
    <row r="945" spans="2:49" ht="12" customHeight="1">
      <c r="B945" s="14"/>
      <c r="C945" s="69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  <c r="AA945" s="14"/>
      <c r="AB945" s="19"/>
      <c r="AC945" s="14"/>
      <c r="AD945" s="20"/>
      <c r="AE945" s="14"/>
      <c r="AF945" s="14"/>
      <c r="AG945" s="14"/>
      <c r="AH945" s="14"/>
      <c r="AI945" s="14"/>
      <c r="AJ945" s="14"/>
      <c r="AK945" s="14"/>
      <c r="AL945" s="14"/>
      <c r="AM945" s="14"/>
      <c r="AN945" s="14"/>
      <c r="AO945" s="14"/>
      <c r="AP945" s="14"/>
      <c r="AQ945" s="14"/>
      <c r="AR945" s="14"/>
      <c r="AS945" s="14"/>
      <c r="AT945" s="14"/>
      <c r="AU945" s="14"/>
      <c r="AV945" s="14"/>
      <c r="AW945" s="14"/>
    </row>
    <row r="946" spans="2:49" ht="12" customHeight="1">
      <c r="B946" s="14"/>
      <c r="C946" s="69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  <c r="AA946" s="14"/>
      <c r="AB946" s="19"/>
      <c r="AC946" s="14"/>
      <c r="AD946" s="20"/>
      <c r="AE946" s="14"/>
      <c r="AF946" s="14"/>
      <c r="AG946" s="14"/>
      <c r="AH946" s="14"/>
      <c r="AI946" s="14"/>
      <c r="AJ946" s="14"/>
      <c r="AK946" s="14"/>
      <c r="AL946" s="14"/>
      <c r="AM946" s="14"/>
      <c r="AN946" s="14"/>
      <c r="AO946" s="14"/>
      <c r="AP946" s="14"/>
      <c r="AQ946" s="14"/>
      <c r="AR946" s="14"/>
      <c r="AS946" s="14"/>
      <c r="AT946" s="14"/>
      <c r="AU946" s="14"/>
      <c r="AV946" s="14"/>
      <c r="AW946" s="14"/>
    </row>
    <row r="947" spans="2:49" ht="12" customHeight="1">
      <c r="B947" s="14"/>
      <c r="C947" s="69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  <c r="AA947" s="14"/>
      <c r="AB947" s="19"/>
      <c r="AC947" s="14"/>
      <c r="AD947" s="20"/>
      <c r="AE947" s="14"/>
      <c r="AF947" s="14"/>
      <c r="AG947" s="14"/>
      <c r="AH947" s="14"/>
      <c r="AI947" s="14"/>
      <c r="AJ947" s="14"/>
      <c r="AK947" s="14"/>
      <c r="AL947" s="14"/>
      <c r="AM947" s="14"/>
      <c r="AN947" s="14"/>
      <c r="AO947" s="14"/>
      <c r="AP947" s="14"/>
      <c r="AQ947" s="14"/>
      <c r="AR947" s="14"/>
      <c r="AS947" s="14"/>
      <c r="AT947" s="14"/>
      <c r="AU947" s="14"/>
      <c r="AV947" s="14"/>
      <c r="AW947" s="14"/>
    </row>
    <row r="948" spans="2:49" ht="12" customHeight="1">
      <c r="B948" s="14"/>
      <c r="C948" s="69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  <c r="AA948" s="14"/>
      <c r="AB948" s="19"/>
      <c r="AC948" s="14"/>
      <c r="AD948" s="20"/>
      <c r="AE948" s="14"/>
      <c r="AF948" s="14"/>
      <c r="AG948" s="14"/>
      <c r="AH948" s="14"/>
      <c r="AI948" s="14"/>
      <c r="AJ948" s="14"/>
      <c r="AK948" s="14"/>
      <c r="AL948" s="14"/>
      <c r="AM948" s="14"/>
      <c r="AN948" s="14"/>
      <c r="AO948" s="14"/>
      <c r="AP948" s="14"/>
      <c r="AQ948" s="14"/>
      <c r="AR948" s="14"/>
      <c r="AS948" s="14"/>
      <c r="AT948" s="14"/>
      <c r="AU948" s="14"/>
      <c r="AV948" s="14"/>
      <c r="AW948" s="14"/>
    </row>
    <row r="949" spans="2:49" ht="12" customHeight="1">
      <c r="B949" s="14"/>
      <c r="C949" s="69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  <c r="AA949" s="14"/>
      <c r="AB949" s="19"/>
      <c r="AC949" s="14"/>
      <c r="AD949" s="20"/>
      <c r="AE949" s="14"/>
      <c r="AF949" s="14"/>
      <c r="AG949" s="14"/>
      <c r="AH949" s="14"/>
      <c r="AI949" s="14"/>
      <c r="AJ949" s="14"/>
      <c r="AK949" s="14"/>
      <c r="AL949" s="14"/>
      <c r="AM949" s="14"/>
      <c r="AN949" s="14"/>
      <c r="AO949" s="14"/>
      <c r="AP949" s="14"/>
      <c r="AQ949" s="14"/>
      <c r="AR949" s="14"/>
      <c r="AS949" s="14"/>
      <c r="AT949" s="14"/>
      <c r="AU949" s="14"/>
      <c r="AV949" s="14"/>
      <c r="AW949" s="14"/>
    </row>
    <row r="950" spans="2:49" ht="12" customHeight="1">
      <c r="B950" s="14"/>
      <c r="C950" s="69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  <c r="AA950" s="14"/>
      <c r="AB950" s="19"/>
      <c r="AC950" s="14"/>
      <c r="AD950" s="20"/>
      <c r="AE950" s="14"/>
      <c r="AF950" s="14"/>
      <c r="AG950" s="14"/>
      <c r="AH950" s="14"/>
      <c r="AI950" s="14"/>
      <c r="AJ950" s="14"/>
      <c r="AK950" s="14"/>
      <c r="AL950" s="14"/>
      <c r="AM950" s="14"/>
      <c r="AN950" s="14"/>
      <c r="AO950" s="14"/>
      <c r="AP950" s="14"/>
      <c r="AQ950" s="14"/>
      <c r="AR950" s="14"/>
      <c r="AS950" s="14"/>
      <c r="AT950" s="14"/>
      <c r="AU950" s="14"/>
      <c r="AV950" s="14"/>
      <c r="AW950" s="14"/>
    </row>
    <row r="951" spans="2:49" ht="12" customHeight="1">
      <c r="B951" s="14"/>
      <c r="C951" s="69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  <c r="AA951" s="14"/>
      <c r="AB951" s="19"/>
      <c r="AC951" s="14"/>
      <c r="AD951" s="20"/>
      <c r="AE951" s="14"/>
      <c r="AF951" s="14"/>
      <c r="AG951" s="14"/>
      <c r="AH951" s="14"/>
      <c r="AI951" s="14"/>
      <c r="AJ951" s="14"/>
      <c r="AK951" s="14"/>
      <c r="AL951" s="14"/>
      <c r="AM951" s="14"/>
      <c r="AN951" s="14"/>
      <c r="AO951" s="14"/>
      <c r="AP951" s="14"/>
      <c r="AQ951" s="14"/>
      <c r="AR951" s="14"/>
      <c r="AS951" s="14"/>
      <c r="AT951" s="14"/>
      <c r="AU951" s="14"/>
      <c r="AV951" s="14"/>
      <c r="AW951" s="14"/>
    </row>
    <row r="952" spans="2:49" ht="12" customHeight="1">
      <c r="B952" s="14"/>
      <c r="C952" s="69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  <c r="AA952" s="14"/>
      <c r="AB952" s="19"/>
      <c r="AC952" s="14"/>
      <c r="AD952" s="20"/>
      <c r="AE952" s="14"/>
      <c r="AF952" s="14"/>
      <c r="AG952" s="14"/>
      <c r="AH952" s="14"/>
      <c r="AI952" s="14"/>
      <c r="AJ952" s="14"/>
      <c r="AK952" s="14"/>
      <c r="AL952" s="14"/>
      <c r="AM952" s="14"/>
      <c r="AN952" s="14"/>
      <c r="AO952" s="14"/>
      <c r="AP952" s="14"/>
      <c r="AQ952" s="14"/>
      <c r="AR952" s="14"/>
      <c r="AS952" s="14"/>
      <c r="AT952" s="14"/>
      <c r="AU952" s="14"/>
      <c r="AV952" s="14"/>
      <c r="AW952" s="14"/>
    </row>
    <row r="953" spans="2:49" ht="12" customHeight="1">
      <c r="B953" s="14"/>
      <c r="C953" s="69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  <c r="AA953" s="14"/>
      <c r="AB953" s="19"/>
      <c r="AC953" s="14"/>
      <c r="AD953" s="20"/>
      <c r="AE953" s="14"/>
      <c r="AF953" s="14"/>
      <c r="AG953" s="14"/>
      <c r="AH953" s="14"/>
      <c r="AI953" s="14"/>
      <c r="AJ953" s="14"/>
      <c r="AK953" s="14"/>
      <c r="AL953" s="14"/>
      <c r="AM953" s="14"/>
      <c r="AN953" s="14"/>
      <c r="AO953" s="14"/>
      <c r="AP953" s="14"/>
      <c r="AQ953" s="14"/>
      <c r="AR953" s="14"/>
      <c r="AS953" s="14"/>
      <c r="AT953" s="14"/>
      <c r="AU953" s="14"/>
      <c r="AV953" s="14"/>
      <c r="AW953" s="14"/>
    </row>
    <row r="954" spans="2:49" ht="12" customHeight="1">
      <c r="B954" s="14"/>
      <c r="C954" s="69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  <c r="AA954" s="14"/>
      <c r="AB954" s="19"/>
      <c r="AC954" s="14"/>
      <c r="AD954" s="20"/>
      <c r="AE954" s="14"/>
      <c r="AF954" s="14"/>
      <c r="AG954" s="14"/>
      <c r="AH954" s="14"/>
      <c r="AI954" s="14"/>
      <c r="AJ954" s="14"/>
      <c r="AK954" s="14"/>
      <c r="AL954" s="14"/>
      <c r="AM954" s="14"/>
      <c r="AN954" s="14"/>
      <c r="AO954" s="14"/>
      <c r="AP954" s="14"/>
      <c r="AQ954" s="14"/>
      <c r="AR954" s="14"/>
      <c r="AS954" s="14"/>
      <c r="AT954" s="14"/>
      <c r="AU954" s="14"/>
      <c r="AV954" s="14"/>
      <c r="AW954" s="14"/>
    </row>
    <row r="955" spans="2:49" ht="12" customHeight="1">
      <c r="B955" s="14"/>
      <c r="C955" s="69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  <c r="AA955" s="14"/>
      <c r="AB955" s="19"/>
      <c r="AC955" s="14"/>
      <c r="AD955" s="20"/>
      <c r="AE955" s="14"/>
      <c r="AF955" s="14"/>
      <c r="AG955" s="14"/>
      <c r="AH955" s="14"/>
      <c r="AI955" s="14"/>
      <c r="AJ955" s="14"/>
      <c r="AK955" s="14"/>
      <c r="AL955" s="14"/>
      <c r="AM955" s="14"/>
      <c r="AN955" s="14"/>
      <c r="AO955" s="14"/>
      <c r="AP955" s="14"/>
      <c r="AQ955" s="14"/>
      <c r="AR955" s="14"/>
      <c r="AS955" s="14"/>
      <c r="AT955" s="14"/>
      <c r="AU955" s="14"/>
      <c r="AV955" s="14"/>
      <c r="AW955" s="14"/>
    </row>
    <row r="956" spans="2:49" ht="12" customHeight="1">
      <c r="B956" s="14"/>
      <c r="C956" s="69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  <c r="AA956" s="14"/>
      <c r="AB956" s="19"/>
      <c r="AC956" s="14"/>
      <c r="AD956" s="20"/>
      <c r="AE956" s="14"/>
      <c r="AF956" s="14"/>
      <c r="AG956" s="14"/>
      <c r="AH956" s="14"/>
      <c r="AI956" s="14"/>
      <c r="AJ956" s="14"/>
      <c r="AK956" s="14"/>
      <c r="AL956" s="14"/>
      <c r="AM956" s="14"/>
      <c r="AN956" s="14"/>
      <c r="AO956" s="14"/>
      <c r="AP956" s="14"/>
      <c r="AQ956" s="14"/>
      <c r="AR956" s="14"/>
      <c r="AS956" s="14"/>
      <c r="AT956" s="14"/>
      <c r="AU956" s="14"/>
      <c r="AV956" s="14"/>
      <c r="AW956" s="14"/>
    </row>
    <row r="957" spans="2:49" ht="12" customHeight="1">
      <c r="B957" s="14"/>
      <c r="C957" s="69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  <c r="AA957" s="14"/>
      <c r="AB957" s="19"/>
      <c r="AC957" s="14"/>
      <c r="AD957" s="20"/>
      <c r="AE957" s="14"/>
      <c r="AF957" s="14"/>
      <c r="AG957" s="14"/>
      <c r="AH957" s="14"/>
      <c r="AI957" s="14"/>
      <c r="AJ957" s="14"/>
      <c r="AK957" s="14"/>
      <c r="AL957" s="14"/>
      <c r="AM957" s="14"/>
      <c r="AN957" s="14"/>
      <c r="AO957" s="14"/>
      <c r="AP957" s="14"/>
      <c r="AQ957" s="14"/>
      <c r="AR957" s="14"/>
      <c r="AS957" s="14"/>
      <c r="AT957" s="14"/>
      <c r="AU957" s="14"/>
      <c r="AV957" s="14"/>
      <c r="AW957" s="14"/>
    </row>
    <row r="958" spans="2:49" ht="12" customHeight="1">
      <c r="B958" s="14"/>
      <c r="C958" s="69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  <c r="AA958" s="14"/>
      <c r="AB958" s="19"/>
      <c r="AC958" s="14"/>
      <c r="AD958" s="20"/>
      <c r="AE958" s="14"/>
      <c r="AF958" s="14"/>
      <c r="AG958" s="14"/>
      <c r="AH958" s="14"/>
      <c r="AI958" s="14"/>
      <c r="AJ958" s="14"/>
      <c r="AK958" s="14"/>
      <c r="AL958" s="14"/>
      <c r="AM958" s="14"/>
      <c r="AN958" s="14"/>
      <c r="AO958" s="14"/>
      <c r="AP958" s="14"/>
      <c r="AQ958" s="14"/>
      <c r="AR958" s="14"/>
      <c r="AS958" s="14"/>
      <c r="AT958" s="14"/>
      <c r="AU958" s="14"/>
      <c r="AV958" s="14"/>
      <c r="AW958" s="14"/>
    </row>
    <row r="959" spans="2:49" ht="12" customHeight="1">
      <c r="B959" s="14"/>
      <c r="C959" s="69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  <c r="AA959" s="14"/>
      <c r="AB959" s="19"/>
      <c r="AC959" s="14"/>
      <c r="AD959" s="20"/>
      <c r="AE959" s="14"/>
      <c r="AF959" s="14"/>
      <c r="AG959" s="14"/>
      <c r="AH959" s="14"/>
      <c r="AI959" s="14"/>
      <c r="AJ959" s="14"/>
      <c r="AK959" s="14"/>
      <c r="AL959" s="14"/>
      <c r="AM959" s="14"/>
      <c r="AN959" s="14"/>
      <c r="AO959" s="14"/>
      <c r="AP959" s="14"/>
      <c r="AQ959" s="14"/>
      <c r="AR959" s="14"/>
      <c r="AS959" s="14"/>
      <c r="AT959" s="14"/>
      <c r="AU959" s="14"/>
      <c r="AV959" s="14"/>
      <c r="AW959" s="14"/>
    </row>
    <row r="960" spans="2:49" ht="12" customHeight="1">
      <c r="B960" s="14"/>
      <c r="C960" s="69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  <c r="AA960" s="14"/>
      <c r="AB960" s="19"/>
      <c r="AC960" s="14"/>
      <c r="AD960" s="20"/>
      <c r="AE960" s="14"/>
      <c r="AF960" s="14"/>
      <c r="AG960" s="14"/>
      <c r="AH960" s="14"/>
      <c r="AI960" s="14"/>
      <c r="AJ960" s="14"/>
      <c r="AK960" s="14"/>
      <c r="AL960" s="14"/>
      <c r="AM960" s="14"/>
      <c r="AN960" s="14"/>
      <c r="AO960" s="14"/>
      <c r="AP960" s="14"/>
      <c r="AQ960" s="14"/>
      <c r="AR960" s="14"/>
      <c r="AS960" s="14"/>
      <c r="AT960" s="14"/>
      <c r="AU960" s="14"/>
      <c r="AV960" s="14"/>
      <c r="AW960" s="14"/>
    </row>
    <row r="961" spans="2:49" ht="12" customHeight="1">
      <c r="B961" s="14"/>
      <c r="C961" s="69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  <c r="AA961" s="14"/>
      <c r="AB961" s="19"/>
      <c r="AC961" s="14"/>
      <c r="AD961" s="20"/>
      <c r="AE961" s="14"/>
      <c r="AF961" s="14"/>
      <c r="AG961" s="14"/>
      <c r="AH961" s="14"/>
      <c r="AI961" s="14"/>
      <c r="AJ961" s="14"/>
      <c r="AK961" s="14"/>
      <c r="AL961" s="14"/>
      <c r="AM961" s="14"/>
      <c r="AN961" s="14"/>
      <c r="AO961" s="14"/>
      <c r="AP961" s="14"/>
      <c r="AQ961" s="14"/>
      <c r="AR961" s="14"/>
      <c r="AS961" s="14"/>
      <c r="AT961" s="14"/>
      <c r="AU961" s="14"/>
      <c r="AV961" s="14"/>
      <c r="AW961" s="14"/>
    </row>
    <row r="962" spans="2:49" ht="12" customHeight="1">
      <c r="B962" s="14"/>
      <c r="C962" s="69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  <c r="AA962" s="14"/>
      <c r="AB962" s="19"/>
      <c r="AC962" s="14"/>
      <c r="AD962" s="20"/>
      <c r="AE962" s="14"/>
      <c r="AF962" s="14"/>
      <c r="AG962" s="14"/>
      <c r="AH962" s="14"/>
      <c r="AI962" s="14"/>
      <c r="AJ962" s="14"/>
      <c r="AK962" s="14"/>
      <c r="AL962" s="14"/>
      <c r="AM962" s="14"/>
      <c r="AN962" s="14"/>
      <c r="AO962" s="14"/>
      <c r="AP962" s="14"/>
      <c r="AQ962" s="14"/>
      <c r="AR962" s="14"/>
      <c r="AS962" s="14"/>
      <c r="AT962" s="14"/>
      <c r="AU962" s="14"/>
      <c r="AV962" s="14"/>
      <c r="AW962" s="14"/>
    </row>
    <row r="963" spans="2:49" ht="12" customHeight="1">
      <c r="B963" s="14"/>
      <c r="C963" s="69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  <c r="AA963" s="14"/>
      <c r="AB963" s="19"/>
      <c r="AC963" s="14"/>
      <c r="AD963" s="20"/>
      <c r="AE963" s="14"/>
      <c r="AF963" s="14"/>
      <c r="AG963" s="14"/>
      <c r="AH963" s="14"/>
      <c r="AI963" s="14"/>
      <c r="AJ963" s="14"/>
      <c r="AK963" s="14"/>
      <c r="AL963" s="14"/>
      <c r="AM963" s="14"/>
      <c r="AN963" s="14"/>
      <c r="AO963" s="14"/>
      <c r="AP963" s="14"/>
      <c r="AQ963" s="14"/>
      <c r="AR963" s="14"/>
      <c r="AS963" s="14"/>
      <c r="AT963" s="14"/>
      <c r="AU963" s="14"/>
      <c r="AV963" s="14"/>
      <c r="AW963" s="14"/>
    </row>
    <row r="964" spans="2:49" ht="12" customHeight="1">
      <c r="B964" s="14"/>
      <c r="C964" s="69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  <c r="AA964" s="14"/>
      <c r="AB964" s="19"/>
      <c r="AC964" s="14"/>
      <c r="AD964" s="20"/>
      <c r="AE964" s="14"/>
      <c r="AF964" s="14"/>
      <c r="AG964" s="14"/>
      <c r="AH964" s="14"/>
      <c r="AI964" s="14"/>
      <c r="AJ964" s="14"/>
      <c r="AK964" s="14"/>
      <c r="AL964" s="14"/>
      <c r="AM964" s="14"/>
      <c r="AN964" s="14"/>
      <c r="AO964" s="14"/>
      <c r="AP964" s="14"/>
      <c r="AQ964" s="14"/>
      <c r="AR964" s="14"/>
      <c r="AS964" s="14"/>
      <c r="AT964" s="14"/>
      <c r="AU964" s="14"/>
      <c r="AV964" s="14"/>
      <c r="AW964" s="14"/>
    </row>
    <row r="965" spans="2:49" ht="12" customHeight="1">
      <c r="B965" s="14"/>
      <c r="C965" s="69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  <c r="AA965" s="14"/>
      <c r="AB965" s="19"/>
      <c r="AC965" s="14"/>
      <c r="AD965" s="20"/>
      <c r="AE965" s="14"/>
      <c r="AF965" s="14"/>
      <c r="AG965" s="14"/>
      <c r="AH965" s="14"/>
      <c r="AI965" s="14"/>
      <c r="AJ965" s="14"/>
      <c r="AK965" s="14"/>
      <c r="AL965" s="14"/>
      <c r="AM965" s="14"/>
      <c r="AN965" s="14"/>
      <c r="AO965" s="14"/>
      <c r="AP965" s="14"/>
      <c r="AQ965" s="14"/>
      <c r="AR965" s="14"/>
      <c r="AS965" s="14"/>
      <c r="AT965" s="14"/>
      <c r="AU965" s="14"/>
      <c r="AV965" s="14"/>
      <c r="AW965" s="14"/>
    </row>
    <row r="966" spans="2:49" ht="12" customHeight="1">
      <c r="B966" s="14"/>
      <c r="C966" s="69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  <c r="AA966" s="14"/>
      <c r="AB966" s="19"/>
      <c r="AC966" s="14"/>
      <c r="AD966" s="20"/>
      <c r="AE966" s="14"/>
      <c r="AF966" s="14"/>
      <c r="AG966" s="14"/>
      <c r="AH966" s="14"/>
      <c r="AI966" s="14"/>
      <c r="AJ966" s="14"/>
      <c r="AK966" s="14"/>
      <c r="AL966" s="14"/>
      <c r="AM966" s="14"/>
      <c r="AN966" s="14"/>
      <c r="AO966" s="14"/>
      <c r="AP966" s="14"/>
      <c r="AQ966" s="14"/>
      <c r="AR966" s="14"/>
      <c r="AS966" s="14"/>
      <c r="AT966" s="14"/>
      <c r="AU966" s="14"/>
      <c r="AV966" s="14"/>
      <c r="AW966" s="14"/>
    </row>
    <row r="967" spans="2:49" ht="12" customHeight="1">
      <c r="B967" s="14"/>
      <c r="C967" s="69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  <c r="AA967" s="14"/>
      <c r="AB967" s="19"/>
      <c r="AC967" s="14"/>
      <c r="AD967" s="20"/>
      <c r="AE967" s="14"/>
      <c r="AF967" s="14"/>
      <c r="AG967" s="14"/>
      <c r="AH967" s="14"/>
      <c r="AI967" s="14"/>
      <c r="AJ967" s="14"/>
      <c r="AK967" s="14"/>
      <c r="AL967" s="14"/>
      <c r="AM967" s="14"/>
      <c r="AN967" s="14"/>
      <c r="AO967" s="14"/>
      <c r="AP967" s="14"/>
      <c r="AQ967" s="14"/>
      <c r="AR967" s="14"/>
      <c r="AS967" s="14"/>
      <c r="AT967" s="14"/>
      <c r="AU967" s="14"/>
      <c r="AV967" s="14"/>
      <c r="AW967" s="14"/>
    </row>
    <row r="968" spans="2:49" ht="12" customHeight="1">
      <c r="B968" s="14"/>
      <c r="C968" s="69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  <c r="AA968" s="14"/>
      <c r="AB968" s="19"/>
      <c r="AC968" s="14"/>
      <c r="AD968" s="20"/>
      <c r="AE968" s="14"/>
      <c r="AF968" s="14"/>
      <c r="AG968" s="14"/>
      <c r="AH968" s="14"/>
      <c r="AI968" s="14"/>
      <c r="AJ968" s="14"/>
      <c r="AK968" s="14"/>
      <c r="AL968" s="14"/>
      <c r="AM968" s="14"/>
      <c r="AN968" s="14"/>
      <c r="AO968" s="14"/>
      <c r="AP968" s="14"/>
      <c r="AQ968" s="14"/>
      <c r="AR968" s="14"/>
      <c r="AS968" s="14"/>
      <c r="AT968" s="14"/>
      <c r="AU968" s="14"/>
      <c r="AV968" s="14"/>
      <c r="AW968" s="14"/>
    </row>
    <row r="969" spans="2:49" ht="12" customHeight="1">
      <c r="B969" s="14"/>
      <c r="C969" s="69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  <c r="AA969" s="14"/>
      <c r="AB969" s="19"/>
      <c r="AC969" s="14"/>
      <c r="AD969" s="20"/>
      <c r="AE969" s="14"/>
      <c r="AF969" s="14"/>
      <c r="AG969" s="14"/>
      <c r="AH969" s="14"/>
      <c r="AI969" s="14"/>
      <c r="AJ969" s="14"/>
      <c r="AK969" s="14"/>
      <c r="AL969" s="14"/>
      <c r="AM969" s="14"/>
      <c r="AN969" s="14"/>
      <c r="AO969" s="14"/>
      <c r="AP969" s="14"/>
      <c r="AQ969" s="14"/>
      <c r="AR969" s="14"/>
      <c r="AS969" s="14"/>
      <c r="AT969" s="14"/>
      <c r="AU969" s="14"/>
      <c r="AV969" s="14"/>
      <c r="AW969" s="14"/>
    </row>
    <row r="970" spans="2:49" ht="12" customHeight="1">
      <c r="B970" s="14"/>
      <c r="C970" s="69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  <c r="AA970" s="14"/>
      <c r="AB970" s="19"/>
      <c r="AC970" s="14"/>
      <c r="AD970" s="20"/>
      <c r="AE970" s="14"/>
      <c r="AF970" s="14"/>
      <c r="AG970" s="14"/>
      <c r="AH970" s="14"/>
      <c r="AI970" s="14"/>
      <c r="AJ970" s="14"/>
      <c r="AK970" s="14"/>
      <c r="AL970" s="14"/>
      <c r="AM970" s="14"/>
      <c r="AN970" s="14"/>
      <c r="AO970" s="14"/>
      <c r="AP970" s="14"/>
      <c r="AQ970" s="14"/>
      <c r="AR970" s="14"/>
      <c r="AS970" s="14"/>
      <c r="AT970" s="14"/>
      <c r="AU970" s="14"/>
      <c r="AV970" s="14"/>
      <c r="AW970" s="14"/>
    </row>
    <row r="971" spans="2:49" ht="12" customHeight="1">
      <c r="B971" s="14"/>
      <c r="C971" s="69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  <c r="AA971" s="14"/>
      <c r="AB971" s="19"/>
      <c r="AC971" s="14"/>
      <c r="AD971" s="20"/>
      <c r="AE971" s="14"/>
      <c r="AF971" s="14"/>
      <c r="AG971" s="14"/>
      <c r="AH971" s="14"/>
      <c r="AI971" s="14"/>
      <c r="AJ971" s="14"/>
      <c r="AK971" s="14"/>
      <c r="AL971" s="14"/>
      <c r="AM971" s="14"/>
      <c r="AN971" s="14"/>
      <c r="AO971" s="14"/>
      <c r="AP971" s="14"/>
      <c r="AQ971" s="14"/>
      <c r="AR971" s="14"/>
      <c r="AS971" s="14"/>
      <c r="AT971" s="14"/>
      <c r="AU971" s="14"/>
      <c r="AV971" s="14"/>
      <c r="AW971" s="14"/>
    </row>
    <row r="972" spans="2:49" ht="12" customHeight="1">
      <c r="B972" s="14"/>
      <c r="C972" s="69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  <c r="AA972" s="14"/>
      <c r="AB972" s="19"/>
      <c r="AC972" s="14"/>
      <c r="AD972" s="20"/>
      <c r="AE972" s="14"/>
      <c r="AF972" s="14"/>
      <c r="AG972" s="14"/>
      <c r="AH972" s="14"/>
      <c r="AI972" s="14"/>
      <c r="AJ972" s="14"/>
      <c r="AK972" s="14"/>
      <c r="AL972" s="14"/>
      <c r="AM972" s="14"/>
      <c r="AN972" s="14"/>
      <c r="AO972" s="14"/>
      <c r="AP972" s="14"/>
      <c r="AQ972" s="14"/>
      <c r="AR972" s="14"/>
      <c r="AS972" s="14"/>
      <c r="AT972" s="14"/>
      <c r="AU972" s="14"/>
      <c r="AV972" s="14"/>
      <c r="AW972" s="14"/>
    </row>
    <row r="973" spans="2:49" ht="12" customHeight="1">
      <c r="B973" s="14"/>
      <c r="C973" s="69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  <c r="AA973" s="14"/>
      <c r="AB973" s="19"/>
      <c r="AC973" s="14"/>
      <c r="AD973" s="20"/>
      <c r="AE973" s="14"/>
      <c r="AF973" s="14"/>
      <c r="AG973" s="14"/>
      <c r="AH973" s="14"/>
      <c r="AI973" s="14"/>
      <c r="AJ973" s="14"/>
      <c r="AK973" s="14"/>
      <c r="AL973" s="14"/>
      <c r="AM973" s="14"/>
      <c r="AN973" s="14"/>
      <c r="AO973" s="14"/>
      <c r="AP973" s="14"/>
      <c r="AQ973" s="14"/>
      <c r="AR973" s="14"/>
      <c r="AS973" s="14"/>
      <c r="AT973" s="14"/>
      <c r="AU973" s="14"/>
      <c r="AV973" s="14"/>
      <c r="AW973" s="14"/>
    </row>
    <row r="974" spans="2:49" ht="12" customHeight="1">
      <c r="B974" s="14"/>
      <c r="C974" s="69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  <c r="AA974" s="14"/>
      <c r="AB974" s="19"/>
      <c r="AC974" s="14"/>
      <c r="AD974" s="20"/>
      <c r="AE974" s="14"/>
      <c r="AF974" s="14"/>
      <c r="AG974" s="14"/>
      <c r="AH974" s="14"/>
      <c r="AI974" s="14"/>
      <c r="AJ974" s="14"/>
      <c r="AK974" s="14"/>
      <c r="AL974" s="14"/>
      <c r="AM974" s="14"/>
      <c r="AN974" s="14"/>
      <c r="AO974" s="14"/>
      <c r="AP974" s="14"/>
      <c r="AQ974" s="14"/>
      <c r="AR974" s="14"/>
      <c r="AS974" s="14"/>
      <c r="AT974" s="14"/>
      <c r="AU974" s="14"/>
      <c r="AV974" s="14"/>
      <c r="AW974" s="14"/>
    </row>
    <row r="975" spans="2:49" ht="12" customHeight="1">
      <c r="B975" s="14"/>
      <c r="C975" s="69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  <c r="AA975" s="14"/>
      <c r="AB975" s="19"/>
      <c r="AC975" s="14"/>
      <c r="AD975" s="20"/>
      <c r="AE975" s="14"/>
      <c r="AF975" s="14"/>
      <c r="AG975" s="14"/>
      <c r="AH975" s="14"/>
      <c r="AI975" s="14"/>
      <c r="AJ975" s="14"/>
      <c r="AK975" s="14"/>
      <c r="AL975" s="14"/>
      <c r="AM975" s="14"/>
      <c r="AN975" s="14"/>
      <c r="AO975" s="14"/>
      <c r="AP975" s="14"/>
      <c r="AQ975" s="14"/>
      <c r="AR975" s="14"/>
      <c r="AS975" s="14"/>
      <c r="AT975" s="14"/>
      <c r="AU975" s="14"/>
      <c r="AV975" s="14"/>
      <c r="AW975" s="14"/>
    </row>
  </sheetData>
  <mergeCells count="67">
    <mergeCell ref="AE54:AE55"/>
    <mergeCell ref="AF54:AF55"/>
    <mergeCell ref="A53:B55"/>
    <mergeCell ref="AC53:AF53"/>
    <mergeCell ref="B5:AF5"/>
    <mergeCell ref="D6:G6"/>
    <mergeCell ref="H6:K6"/>
    <mergeCell ref="L6:O6"/>
    <mergeCell ref="P6:S6"/>
    <mergeCell ref="T6:W6"/>
    <mergeCell ref="X6:AA6"/>
    <mergeCell ref="D7:E7"/>
    <mergeCell ref="F7:G7"/>
    <mergeCell ref="H7:I7"/>
    <mergeCell ref="J7:K7"/>
    <mergeCell ref="L7:M7"/>
    <mergeCell ref="A52:AF52"/>
    <mergeCell ref="E53:F53"/>
    <mergeCell ref="G53:H53"/>
    <mergeCell ref="I53:J53"/>
    <mergeCell ref="K53:L53"/>
    <mergeCell ref="M53:N53"/>
    <mergeCell ref="O53:P53"/>
    <mergeCell ref="Q53:R53"/>
    <mergeCell ref="S53:T53"/>
    <mergeCell ref="U53:V53"/>
    <mergeCell ref="W53:X53"/>
    <mergeCell ref="Y53:Z53"/>
    <mergeCell ref="AA53:AB53"/>
    <mergeCell ref="AA54:AB54"/>
    <mergeCell ref="E55:F55"/>
    <mergeCell ref="G55:H55"/>
    <mergeCell ref="I55:J55"/>
    <mergeCell ref="K55:L55"/>
    <mergeCell ref="M55:N55"/>
    <mergeCell ref="O55:P55"/>
    <mergeCell ref="Q55:R55"/>
    <mergeCell ref="S55:T55"/>
    <mergeCell ref="U55:V55"/>
    <mergeCell ref="W55:X55"/>
    <mergeCell ref="Y55:Z55"/>
    <mergeCell ref="AA55:AB55"/>
    <mergeCell ref="O54:P54"/>
    <mergeCell ref="Q54:R54"/>
    <mergeCell ref="S54:T54"/>
    <mergeCell ref="Y54:Z54"/>
    <mergeCell ref="U54:V54"/>
    <mergeCell ref="W54:X54"/>
    <mergeCell ref="E54:F54"/>
    <mergeCell ref="G54:H54"/>
    <mergeCell ref="I54:J54"/>
    <mergeCell ref="K54:L54"/>
    <mergeCell ref="M54:N54"/>
    <mergeCell ref="A1:AF4"/>
    <mergeCell ref="AC6:AE7"/>
    <mergeCell ref="A6:A8"/>
    <mergeCell ref="B6:B8"/>
    <mergeCell ref="C6:C8"/>
    <mergeCell ref="AB6:AB8"/>
    <mergeCell ref="Z7:AA7"/>
    <mergeCell ref="AF6:AF8"/>
    <mergeCell ref="P7:Q7"/>
    <mergeCell ref="R7:S7"/>
    <mergeCell ref="T7:U7"/>
    <mergeCell ref="V7:W7"/>
    <mergeCell ref="X7:Y7"/>
    <mergeCell ref="N7:O7"/>
  </mergeCells>
  <conditionalFormatting sqref="C12">
    <cfRule type="cellIs" dxfId="159" priority="151" operator="equal">
      <formula>"E"</formula>
    </cfRule>
    <cfRule type="cellIs" dxfId="158" priority="152" operator="equal">
      <formula>"P"</formula>
    </cfRule>
  </conditionalFormatting>
  <conditionalFormatting sqref="D28">
    <cfRule type="cellIs" dxfId="157" priority="289" operator="equal">
      <formula>"E"</formula>
    </cfRule>
    <cfRule type="cellIs" dxfId="156" priority="290" operator="equal">
      <formula>"P"</formula>
    </cfRule>
  </conditionalFormatting>
  <conditionalFormatting sqref="D34">
    <cfRule type="cellIs" dxfId="155" priority="297" operator="equal">
      <formula>"E"</formula>
    </cfRule>
    <cfRule type="cellIs" dxfId="154" priority="298" operator="equal">
      <formula>"P"</formula>
    </cfRule>
  </conditionalFormatting>
  <conditionalFormatting sqref="D32 F32 H32">
    <cfRule type="cellIs" dxfId="153" priority="89" operator="equal">
      <formula>"E"</formula>
    </cfRule>
    <cfRule type="cellIs" dxfId="152" priority="90" operator="equal">
      <formula>"P"</formula>
    </cfRule>
  </conditionalFormatting>
  <conditionalFormatting sqref="D20:AA20">
    <cfRule type="cellIs" dxfId="151" priority="253" operator="equal">
      <formula>"E"</formula>
    </cfRule>
    <cfRule type="cellIs" dxfId="150" priority="254" operator="equal">
      <formula>"P"</formula>
    </cfRule>
  </conditionalFormatting>
  <conditionalFormatting sqref="E11">
    <cfRule type="cellIs" dxfId="149" priority="147" operator="equal">
      <formula>"E"</formula>
    </cfRule>
    <cfRule type="cellIs" dxfId="148" priority="148" operator="equal">
      <formula>"P"</formula>
    </cfRule>
  </conditionalFormatting>
  <conditionalFormatting sqref="E37">
    <cfRule type="cellIs" dxfId="147" priority="71" operator="equal">
      <formula>"E"</formula>
    </cfRule>
    <cfRule type="cellIs" dxfId="146" priority="72" operator="equal">
      <formula>"P"</formula>
    </cfRule>
  </conditionalFormatting>
  <conditionalFormatting sqref="E43:E44">
    <cfRule type="cellIs" dxfId="145" priority="49" operator="equal">
      <formula>"E"</formula>
    </cfRule>
    <cfRule type="cellIs" dxfId="144" priority="50" operator="equal">
      <formula>"P"</formula>
    </cfRule>
  </conditionalFormatting>
  <conditionalFormatting sqref="E50">
    <cfRule type="cellIs" dxfId="143" priority="35" operator="equal">
      <formula>"E"</formula>
    </cfRule>
    <cfRule type="cellIs" dxfId="142" priority="36" operator="equal">
      <formula>"P"</formula>
    </cfRule>
  </conditionalFormatting>
  <conditionalFormatting sqref="F28">
    <cfRule type="cellIs" dxfId="141" priority="291" operator="equal">
      <formula>"E"</formula>
    </cfRule>
    <cfRule type="cellIs" dxfId="140" priority="292" operator="equal">
      <formula>"P"</formula>
    </cfRule>
  </conditionalFormatting>
  <conditionalFormatting sqref="F34">
    <cfRule type="cellIs" dxfId="139" priority="267" operator="equal">
      <formula>"E"</formula>
    </cfRule>
    <cfRule type="cellIs" dxfId="138" priority="268" operator="equal">
      <formula>"P"</formula>
    </cfRule>
  </conditionalFormatting>
  <conditionalFormatting sqref="F40">
    <cfRule type="cellIs" dxfId="137" priority="215" operator="equal">
      <formula>"E"</formula>
    </cfRule>
    <cfRule type="cellIs" dxfId="136" priority="216" operator="equal">
      <formula>"P"</formula>
    </cfRule>
  </conditionalFormatting>
  <conditionalFormatting sqref="G34:G39">
    <cfRule type="cellIs" dxfId="135" priority="75" operator="equal">
      <formula>"E"</formula>
    </cfRule>
    <cfRule type="cellIs" dxfId="134" priority="76" operator="equal">
      <formula>"P"</formula>
    </cfRule>
  </conditionalFormatting>
  <conditionalFormatting sqref="G42:G44">
    <cfRule type="cellIs" dxfId="133" priority="47" operator="equal">
      <formula>"E"</formula>
    </cfRule>
    <cfRule type="cellIs" dxfId="132" priority="48" operator="equal">
      <formula>"P"</formula>
    </cfRule>
  </conditionalFormatting>
  <conditionalFormatting sqref="G50">
    <cfRule type="cellIs" dxfId="131" priority="33" operator="equal">
      <formula>"E"</formula>
    </cfRule>
    <cfRule type="cellIs" dxfId="130" priority="34" operator="equal">
      <formula>"P"</formula>
    </cfRule>
  </conditionalFormatting>
  <conditionalFormatting sqref="H26">
    <cfRule type="cellIs" dxfId="129" priority="145" operator="equal">
      <formula>"E"</formula>
    </cfRule>
    <cfRule type="cellIs" dxfId="128" priority="146" operator="equal">
      <formula>"P"</formula>
    </cfRule>
  </conditionalFormatting>
  <conditionalFormatting sqref="H34">
    <cfRule type="cellIs" dxfId="127" priority="275" operator="equal">
      <formula>"E"</formula>
    </cfRule>
    <cfRule type="cellIs" dxfId="126" priority="276" operator="equal">
      <formula>"P"</formula>
    </cfRule>
  </conditionalFormatting>
  <conditionalFormatting sqref="H40 J40:AD40">
    <cfRule type="cellIs" dxfId="125" priority="137" operator="equal">
      <formula>"E"</formula>
    </cfRule>
    <cfRule type="cellIs" dxfId="124" priority="138" operator="equal">
      <formula>"P"</formula>
    </cfRule>
  </conditionalFormatting>
  <conditionalFormatting sqref="I33:I51">
    <cfRule type="cellIs" dxfId="123" priority="29" operator="equal">
      <formula>"E"</formula>
    </cfRule>
    <cfRule type="cellIs" dxfId="122" priority="30" operator="equal">
      <formula>"P"</formula>
    </cfRule>
  </conditionalFormatting>
  <conditionalFormatting sqref="J34">
    <cfRule type="cellIs" dxfId="121" priority="257" operator="equal">
      <formula>"E"</formula>
    </cfRule>
    <cfRule type="cellIs" dxfId="120" priority="258" operator="equal">
      <formula>"P"</formula>
    </cfRule>
  </conditionalFormatting>
  <conditionalFormatting sqref="J28:K28">
    <cfRule type="cellIs" dxfId="119" priority="221" operator="equal">
      <formula>"E"</formula>
    </cfRule>
    <cfRule type="cellIs" dxfId="118" priority="222" operator="equal">
      <formula>"P"</formula>
    </cfRule>
  </conditionalFormatting>
  <conditionalFormatting sqref="D21:AA51">
    <cfRule type="cellIs" dxfId="117" priority="155" operator="equal">
      <formula>"E"</formula>
    </cfRule>
    <cfRule type="cellIs" dxfId="116" priority="156" operator="equal">
      <formula>"P"</formula>
    </cfRule>
  </conditionalFormatting>
  <conditionalFormatting sqref="J32:AA32">
    <cfRule type="cellIs" dxfId="115" priority="179" operator="equal">
      <formula>"E"</formula>
    </cfRule>
    <cfRule type="cellIs" dxfId="114" priority="180" operator="equal">
      <formula>"P"</formula>
    </cfRule>
  </conditionalFormatting>
  <conditionalFormatting sqref="K24">
    <cfRule type="cellIs" dxfId="113" priority="309" operator="equal">
      <formula>"E"</formula>
    </cfRule>
    <cfRule type="cellIs" dxfId="112" priority="310" operator="equal">
      <formula>"P"</formula>
    </cfRule>
  </conditionalFormatting>
  <conditionalFormatting sqref="K26">
    <cfRule type="cellIs" dxfId="111" priority="103" operator="equal">
      <formula>"E"</formula>
    </cfRule>
    <cfRule type="cellIs" dxfId="110" priority="104" operator="equal">
      <formula>"P"</formula>
    </cfRule>
  </conditionalFormatting>
  <conditionalFormatting sqref="K30:K31">
    <cfRule type="cellIs" dxfId="109" priority="225" operator="equal">
      <formula>"E"</formula>
    </cfRule>
    <cfRule type="cellIs" dxfId="108" priority="226" operator="equal">
      <formula>"P"</formula>
    </cfRule>
  </conditionalFormatting>
  <conditionalFormatting sqref="K33:K39">
    <cfRule type="cellIs" dxfId="107" priority="177" operator="equal">
      <formula>"E"</formula>
    </cfRule>
    <cfRule type="cellIs" dxfId="106" priority="178" operator="equal">
      <formula>"P"</formula>
    </cfRule>
  </conditionalFormatting>
  <conditionalFormatting sqref="K41">
    <cfRule type="cellIs" dxfId="105" priority="349" operator="equal">
      <formula>"E"</formula>
    </cfRule>
    <cfRule type="cellIs" dxfId="104" priority="350" operator="equal">
      <formula>"P"</formula>
    </cfRule>
  </conditionalFormatting>
  <conditionalFormatting sqref="K51">
    <cfRule type="cellIs" dxfId="103" priority="361" operator="equal">
      <formula>"E"</formula>
    </cfRule>
    <cfRule type="cellIs" dxfId="102" priority="362" operator="equal">
      <formula>"P"</formula>
    </cfRule>
  </conditionalFormatting>
  <conditionalFormatting sqref="L34">
    <cfRule type="cellIs" dxfId="101" priority="259" operator="equal">
      <formula>"E"</formula>
    </cfRule>
    <cfRule type="cellIs" dxfId="100" priority="260" operator="equal">
      <formula>"P"</formula>
    </cfRule>
  </conditionalFormatting>
  <conditionalFormatting sqref="M24">
    <cfRule type="cellIs" dxfId="99" priority="311" operator="equal">
      <formula>"E"</formula>
    </cfRule>
    <cfRule type="cellIs" dxfId="98" priority="312" operator="equal">
      <formula>"P"</formula>
    </cfRule>
  </conditionalFormatting>
  <conditionalFormatting sqref="M28">
    <cfRule type="cellIs" dxfId="97" priority="223" operator="equal">
      <formula>"E"</formula>
    </cfRule>
    <cfRule type="cellIs" dxfId="96" priority="224" operator="equal">
      <formula>"P"</formula>
    </cfRule>
  </conditionalFormatting>
  <conditionalFormatting sqref="M30">
    <cfRule type="cellIs" dxfId="95" priority="347" operator="equal">
      <formula>"E"</formula>
    </cfRule>
    <cfRule type="cellIs" dxfId="94" priority="348" operator="equal">
      <formula>"P"</formula>
    </cfRule>
  </conditionalFormatting>
  <conditionalFormatting sqref="M33:M39">
    <cfRule type="cellIs" dxfId="93" priority="181" operator="equal">
      <formula>"E"</formula>
    </cfRule>
    <cfRule type="cellIs" dxfId="92" priority="182" operator="equal">
      <formula>"P"</formula>
    </cfRule>
  </conditionalFormatting>
  <conditionalFormatting sqref="M41">
    <cfRule type="cellIs" dxfId="91" priority="359" operator="equal">
      <formula>"E"</formula>
    </cfRule>
    <cfRule type="cellIs" dxfId="90" priority="360" operator="equal">
      <formula>"P"</formula>
    </cfRule>
  </conditionalFormatting>
  <conditionalFormatting sqref="M51">
    <cfRule type="cellIs" dxfId="89" priority="371" operator="equal">
      <formula>"E"</formula>
    </cfRule>
    <cfRule type="cellIs" dxfId="88" priority="372" operator="equal">
      <formula>"P"</formula>
    </cfRule>
  </conditionalFormatting>
  <conditionalFormatting sqref="M26:N26">
    <cfRule type="cellIs" dxfId="87" priority="143" operator="equal">
      <formula>"E"</formula>
    </cfRule>
    <cfRule type="cellIs" dxfId="86" priority="144" operator="equal">
      <formula>"P"</formula>
    </cfRule>
  </conditionalFormatting>
  <conditionalFormatting sqref="N34">
    <cfRule type="cellIs" dxfId="85" priority="249" operator="equal">
      <formula>"E"</formula>
    </cfRule>
    <cfRule type="cellIs" dxfId="84" priority="250" operator="equal">
      <formula>"P"</formula>
    </cfRule>
  </conditionalFormatting>
  <conditionalFormatting sqref="O24">
    <cfRule type="cellIs" dxfId="83" priority="313" operator="equal">
      <formula>"E"</formula>
    </cfRule>
    <cfRule type="cellIs" dxfId="82" priority="314" operator="equal">
      <formula>"P"</formula>
    </cfRule>
  </conditionalFormatting>
  <conditionalFormatting sqref="O26:O28">
    <cfRule type="cellIs" dxfId="81" priority="173" operator="equal">
      <formula>"E"</formula>
    </cfRule>
    <cfRule type="cellIs" dxfId="80" priority="174" operator="equal">
      <formula>"P"</formula>
    </cfRule>
  </conditionalFormatting>
  <conditionalFormatting sqref="O30">
    <cfRule type="cellIs" dxfId="79" priority="339" operator="equal">
      <formula>"E"</formula>
    </cfRule>
    <cfRule type="cellIs" dxfId="78" priority="340" operator="equal">
      <formula>"P"</formula>
    </cfRule>
  </conditionalFormatting>
  <conditionalFormatting sqref="O33">
    <cfRule type="cellIs" dxfId="77" priority="227" operator="equal">
      <formula>"E"</formula>
    </cfRule>
    <cfRule type="cellIs" dxfId="76" priority="228" operator="equal">
      <formula>"P"</formula>
    </cfRule>
  </conditionalFormatting>
  <conditionalFormatting sqref="O35:O39">
    <cfRule type="cellIs" dxfId="75" priority="183" operator="equal">
      <formula>"E"</formula>
    </cfRule>
    <cfRule type="cellIs" dxfId="74" priority="184" operator="equal">
      <formula>"P"</formula>
    </cfRule>
  </conditionalFormatting>
  <conditionalFormatting sqref="O41">
    <cfRule type="cellIs" dxfId="73" priority="351" operator="equal">
      <formula>"E"</formula>
    </cfRule>
    <cfRule type="cellIs" dxfId="72" priority="352" operator="equal">
      <formula>"P"</formula>
    </cfRule>
  </conditionalFormatting>
  <conditionalFormatting sqref="O51">
    <cfRule type="cellIs" dxfId="71" priority="363" operator="equal">
      <formula>"E"</formula>
    </cfRule>
    <cfRule type="cellIs" dxfId="70" priority="364" operator="equal">
      <formula>"P"</formula>
    </cfRule>
  </conditionalFormatting>
  <conditionalFormatting sqref="P34">
    <cfRule type="cellIs" dxfId="69" priority="261" operator="equal">
      <formula>"E"</formula>
    </cfRule>
    <cfRule type="cellIs" dxfId="68" priority="262" operator="equal">
      <formula>"P"</formula>
    </cfRule>
  </conditionalFormatting>
  <conditionalFormatting sqref="Q24">
    <cfRule type="cellIs" dxfId="67" priority="315" operator="equal">
      <formula>"E"</formula>
    </cfRule>
    <cfRule type="cellIs" dxfId="66" priority="316" operator="equal">
      <formula>"P"</formula>
    </cfRule>
  </conditionalFormatting>
  <conditionalFormatting sqref="R34">
    <cfRule type="cellIs" dxfId="65" priority="263" operator="equal">
      <formula>"E"</formula>
    </cfRule>
    <cfRule type="cellIs" dxfId="64" priority="264" operator="equal">
      <formula>"P"</formula>
    </cfRule>
  </conditionalFormatting>
  <conditionalFormatting sqref="S24">
    <cfRule type="cellIs" dxfId="63" priority="317" operator="equal">
      <formula>"E"</formula>
    </cfRule>
    <cfRule type="cellIs" dxfId="62" priority="318" operator="equal">
      <formula>"P"</formula>
    </cfRule>
  </conditionalFormatting>
  <conditionalFormatting sqref="T34">
    <cfRule type="cellIs" dxfId="61" priority="247" operator="equal">
      <formula>"E"</formula>
    </cfRule>
    <cfRule type="cellIs" dxfId="60" priority="248" operator="equal">
      <formula>"P"</formula>
    </cfRule>
  </conditionalFormatting>
  <conditionalFormatting sqref="T26:V26">
    <cfRule type="cellIs" dxfId="59" priority="141" operator="equal">
      <formula>"E"</formula>
    </cfRule>
    <cfRule type="cellIs" dxfId="58" priority="142" operator="equal">
      <formula>"P"</formula>
    </cfRule>
  </conditionalFormatting>
  <conditionalFormatting sqref="T28:V28">
    <cfRule type="cellIs" dxfId="57" priority="161" operator="equal">
      <formula>"E"</formula>
    </cfRule>
    <cfRule type="cellIs" dxfId="56" priority="162" operator="equal">
      <formula>"P"</formula>
    </cfRule>
  </conditionalFormatting>
  <conditionalFormatting sqref="U22">
    <cfRule type="cellIs" dxfId="55" priority="239" operator="equal">
      <formula>"E"</formula>
    </cfRule>
    <cfRule type="cellIs" dxfId="54" priority="240" operator="equal">
      <formula>"P"</formula>
    </cfRule>
  </conditionalFormatting>
  <conditionalFormatting sqref="U24">
    <cfRule type="cellIs" dxfId="53" priority="319" operator="equal">
      <formula>"E"</formula>
    </cfRule>
    <cfRule type="cellIs" dxfId="52" priority="320" operator="equal">
      <formula>"P"</formula>
    </cfRule>
  </conditionalFormatting>
  <conditionalFormatting sqref="U30:V30">
    <cfRule type="cellIs" dxfId="51" priority="343" operator="equal">
      <formula>"E"</formula>
    </cfRule>
    <cfRule type="cellIs" dxfId="50" priority="344" operator="equal">
      <formula>"P"</formula>
    </cfRule>
  </conditionalFormatting>
  <conditionalFormatting sqref="U41:V41">
    <cfRule type="cellIs" dxfId="49" priority="355" operator="equal">
      <formula>"E"</formula>
    </cfRule>
    <cfRule type="cellIs" dxfId="48" priority="356" operator="equal">
      <formula>"P"</formula>
    </cfRule>
  </conditionalFormatting>
  <conditionalFormatting sqref="U51:V51">
    <cfRule type="cellIs" dxfId="47" priority="367" operator="equal">
      <formula>"E"</formula>
    </cfRule>
    <cfRule type="cellIs" dxfId="46" priority="368" operator="equal">
      <formula>"P"</formula>
    </cfRule>
  </conditionalFormatting>
  <conditionalFormatting sqref="V34">
    <cfRule type="cellIs" dxfId="45" priority="279" operator="equal">
      <formula>"E"</formula>
    </cfRule>
    <cfRule type="cellIs" dxfId="44" priority="280" operator="equal">
      <formula>"P"</formula>
    </cfRule>
  </conditionalFormatting>
  <conditionalFormatting sqref="W24:W25">
    <cfRule type="cellIs" dxfId="43" priority="321" operator="equal">
      <formula>"E"</formula>
    </cfRule>
    <cfRule type="cellIs" dxfId="42" priority="322" operator="equal">
      <formula>"P"</formula>
    </cfRule>
  </conditionalFormatting>
  <conditionalFormatting sqref="X28">
    <cfRule type="cellIs" dxfId="41" priority="163" operator="equal">
      <formula>"E"</formula>
    </cfRule>
    <cfRule type="cellIs" dxfId="40" priority="164" operator="equal">
      <formula>"P"</formula>
    </cfRule>
  </conditionalFormatting>
  <conditionalFormatting sqref="X34">
    <cfRule type="cellIs" dxfId="39" priority="271" operator="equal">
      <formula>"E"</formula>
    </cfRule>
    <cfRule type="cellIs" dxfId="38" priority="272" operator="equal">
      <formula>"P"</formula>
    </cfRule>
  </conditionalFormatting>
  <conditionalFormatting sqref="Y24:Y25">
    <cfRule type="cellIs" dxfId="37" priority="323" operator="equal">
      <formula>"E"</formula>
    </cfRule>
    <cfRule type="cellIs" dxfId="36" priority="324" operator="equal">
      <formula>"P"</formula>
    </cfRule>
  </conditionalFormatting>
  <conditionalFormatting sqref="Z25:Z26">
    <cfRule type="cellIs" dxfId="35" priority="139" operator="equal">
      <formula>"E"</formula>
    </cfRule>
    <cfRule type="cellIs" dxfId="34" priority="140" operator="equal">
      <formula>"P"</formula>
    </cfRule>
  </conditionalFormatting>
  <conditionalFormatting sqref="Z28">
    <cfRule type="cellIs" dxfId="33" priority="165" operator="equal">
      <formula>"E"</formula>
    </cfRule>
    <cfRule type="cellIs" dxfId="32" priority="166" operator="equal">
      <formula>"P"</formula>
    </cfRule>
  </conditionalFormatting>
  <conditionalFormatting sqref="Z34">
    <cfRule type="cellIs" dxfId="31" priority="269" operator="equal">
      <formula>"E"</formula>
    </cfRule>
    <cfRule type="cellIs" dxfId="30" priority="270" operator="equal">
      <formula>"P"</formula>
    </cfRule>
  </conditionalFormatting>
  <conditionalFormatting sqref="Z42:AA42">
    <cfRule type="cellIs" dxfId="29" priority="195" operator="equal">
      <formula>"E"</formula>
    </cfRule>
    <cfRule type="cellIs" dxfId="28" priority="196" operator="equal">
      <formula>"P"</formula>
    </cfRule>
  </conditionalFormatting>
  <conditionalFormatting sqref="D9:D10">
    <cfRule type="cellIs" dxfId="27" priority="1" operator="equal">
      <formula>"E"</formula>
    </cfRule>
    <cfRule type="cellIs" dxfId="26" priority="2" operator="equal">
      <formula>"P"</formula>
    </cfRule>
  </conditionalFormatting>
  <conditionalFormatting sqref="I28">
    <cfRule type="cellIs" dxfId="25" priority="27" operator="equal">
      <formula>"E"</formula>
    </cfRule>
    <cfRule type="cellIs" dxfId="24" priority="28" operator="equal">
      <formula>"P"</formula>
    </cfRule>
  </conditionalFormatting>
  <conditionalFormatting sqref="I29">
    <cfRule type="cellIs" dxfId="23" priority="25" operator="equal">
      <formula>"E"</formula>
    </cfRule>
    <cfRule type="cellIs" dxfId="22" priority="26" operator="equal">
      <formula>"P"</formula>
    </cfRule>
  </conditionalFormatting>
  <conditionalFormatting sqref="I30">
    <cfRule type="cellIs" dxfId="21" priority="23" operator="equal">
      <formula>"E"</formula>
    </cfRule>
    <cfRule type="cellIs" dxfId="20" priority="24" operator="equal">
      <formula>"P"</formula>
    </cfRule>
  </conditionalFormatting>
  <conditionalFormatting sqref="D34">
    <cfRule type="cellIs" dxfId="19" priority="21" operator="equal">
      <formula>"E"</formula>
    </cfRule>
    <cfRule type="cellIs" dxfId="18" priority="22" operator="equal">
      <formula>"P"</formula>
    </cfRule>
  </conditionalFormatting>
  <conditionalFormatting sqref="G36:G39">
    <cfRule type="cellIs" dxfId="17" priority="19" operator="equal">
      <formula>"E"</formula>
    </cfRule>
    <cfRule type="cellIs" dxfId="16" priority="20" operator="equal">
      <formula>"P"</formula>
    </cfRule>
  </conditionalFormatting>
  <conditionalFormatting sqref="G42:G44">
    <cfRule type="cellIs" dxfId="15" priority="17" operator="equal">
      <formula>"E"</formula>
    </cfRule>
    <cfRule type="cellIs" dxfId="14" priority="18" operator="equal">
      <formula>"P"</formula>
    </cfRule>
  </conditionalFormatting>
  <conditionalFormatting sqref="D12:Z19">
    <cfRule type="cellIs" dxfId="13" priority="15" operator="equal">
      <formula>"E"</formula>
    </cfRule>
    <cfRule type="cellIs" dxfId="12" priority="16" operator="equal">
      <formula>"P"</formula>
    </cfRule>
  </conditionalFormatting>
  <conditionalFormatting sqref="D35">
    <cfRule type="cellIs" dxfId="11" priority="13" operator="equal">
      <formula>"E"</formula>
    </cfRule>
    <cfRule type="cellIs" dxfId="10" priority="14" operator="equal">
      <formula>"P"</formula>
    </cfRule>
  </conditionalFormatting>
  <conditionalFormatting sqref="D35">
    <cfRule type="cellIs" dxfId="9" priority="11" operator="equal">
      <formula>"E"</formula>
    </cfRule>
    <cfRule type="cellIs" dxfId="8" priority="12" operator="equal">
      <formula>"P"</formula>
    </cfRule>
  </conditionalFormatting>
  <conditionalFormatting sqref="D36">
    <cfRule type="cellIs" dxfId="7" priority="9" operator="equal">
      <formula>"E"</formula>
    </cfRule>
    <cfRule type="cellIs" dxfId="6" priority="10" operator="equal">
      <formula>"P"</formula>
    </cfRule>
  </conditionalFormatting>
  <conditionalFormatting sqref="D36">
    <cfRule type="cellIs" dxfId="5" priority="7" operator="equal">
      <formula>"E"</formula>
    </cfRule>
    <cfRule type="cellIs" dxfId="4" priority="8" operator="equal">
      <formula>"P"</formula>
    </cfRule>
  </conditionalFormatting>
  <conditionalFormatting sqref="D38">
    <cfRule type="cellIs" dxfId="3" priority="5" operator="equal">
      <formula>"E"</formula>
    </cfRule>
    <cfRule type="cellIs" dxfId="2" priority="6" operator="equal">
      <formula>"P"</formula>
    </cfRule>
  </conditionalFormatting>
  <conditionalFormatting sqref="D38">
    <cfRule type="cellIs" dxfId="1" priority="3" operator="equal">
      <formula>"E"</formula>
    </cfRule>
    <cfRule type="cellIs" dxfId="0" priority="4" operator="equal">
      <formula>"P"</formula>
    </cfRule>
  </conditionalFormatting>
  <pageMargins left="0.25" right="0.25" top="0.75" bottom="0.75" header="0" footer="0"/>
  <pageSetup paperSize="14" scale="2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3"/>
  <sheetViews>
    <sheetView topLeftCell="B1" zoomScale="80" zoomScaleNormal="80" workbookViewId="0">
      <selection activeCell="C12" sqref="C12"/>
    </sheetView>
  </sheetViews>
  <sheetFormatPr baseColWidth="10" defaultRowHeight="15"/>
  <cols>
    <col min="1" max="1" width="23.85546875" customWidth="1"/>
    <col min="2" max="2" width="33.42578125" customWidth="1"/>
    <col min="3" max="3" width="31.42578125" customWidth="1"/>
    <col min="4" max="4" width="13.140625" customWidth="1"/>
    <col min="5" max="5" width="13.28515625" customWidth="1"/>
    <col min="6" max="6" width="13" customWidth="1"/>
    <col min="11" max="11" width="24.7109375" customWidth="1"/>
    <col min="13" max="13" width="15.42578125" customWidth="1"/>
    <col min="14" max="14" width="14.140625" customWidth="1"/>
    <col min="15" max="15" width="18" customWidth="1"/>
    <col min="16" max="16" width="16.28515625" customWidth="1"/>
    <col min="17" max="17" width="16.140625" customWidth="1"/>
  </cols>
  <sheetData>
    <row r="1" spans="1:17" ht="15.75" thickBot="1"/>
    <row r="2" spans="1:17" s="35" customFormat="1" ht="57">
      <c r="A2" s="36" t="s">
        <v>180</v>
      </c>
      <c r="B2" s="37" t="s">
        <v>141</v>
      </c>
      <c r="C2" s="37" t="s">
        <v>142</v>
      </c>
      <c r="D2" s="38" t="s">
        <v>176</v>
      </c>
      <c r="E2" s="37" t="s">
        <v>144</v>
      </c>
      <c r="F2" s="37" t="s">
        <v>145</v>
      </c>
      <c r="G2" s="37" t="s">
        <v>146</v>
      </c>
      <c r="H2" s="37" t="s">
        <v>147</v>
      </c>
      <c r="I2" s="37" t="s">
        <v>148</v>
      </c>
      <c r="J2" s="37" t="s">
        <v>149</v>
      </c>
      <c r="K2" s="37" t="s">
        <v>150</v>
      </c>
      <c r="L2" s="37" t="s">
        <v>143</v>
      </c>
      <c r="M2" s="37" t="s">
        <v>182</v>
      </c>
      <c r="N2" s="37" t="s">
        <v>181</v>
      </c>
      <c r="O2" s="37" t="s">
        <v>177</v>
      </c>
      <c r="P2" s="37" t="s">
        <v>178</v>
      </c>
      <c r="Q2" s="39" t="s">
        <v>179</v>
      </c>
    </row>
    <row r="3" spans="1:17" ht="67.5">
      <c r="A3" s="111"/>
      <c r="B3" s="44" t="s">
        <v>166</v>
      </c>
      <c r="C3" s="40" t="s">
        <v>167</v>
      </c>
      <c r="D3" s="40">
        <v>1</v>
      </c>
      <c r="E3" s="41">
        <v>45658</v>
      </c>
      <c r="F3" s="41">
        <v>45747</v>
      </c>
      <c r="G3" s="50">
        <v>1</v>
      </c>
      <c r="H3" s="42"/>
      <c r="I3" s="42"/>
      <c r="J3" s="42"/>
      <c r="K3" s="40" t="s">
        <v>152</v>
      </c>
      <c r="L3" s="58">
        <v>0.9</v>
      </c>
      <c r="M3" s="54">
        <v>0</v>
      </c>
      <c r="N3" s="43">
        <v>0</v>
      </c>
      <c r="O3" s="107"/>
      <c r="P3" s="107"/>
      <c r="Q3" s="107"/>
    </row>
    <row r="4" spans="1:17" ht="94.5">
      <c r="A4" s="111"/>
      <c r="B4" s="45" t="s">
        <v>168</v>
      </c>
      <c r="C4" s="46" t="s">
        <v>169</v>
      </c>
      <c r="D4" s="46">
        <v>1</v>
      </c>
      <c r="E4" s="47">
        <v>45658</v>
      </c>
      <c r="F4" s="47">
        <v>45777</v>
      </c>
      <c r="G4" s="48"/>
      <c r="H4" s="51">
        <v>1</v>
      </c>
      <c r="I4" s="52"/>
      <c r="J4" s="52"/>
      <c r="K4" s="46" t="s">
        <v>153</v>
      </c>
      <c r="L4" s="53">
        <v>0.8</v>
      </c>
      <c r="M4" s="49"/>
      <c r="N4" s="49"/>
      <c r="O4" s="107"/>
      <c r="P4" s="107"/>
      <c r="Q4" s="107"/>
    </row>
    <row r="5" spans="1:17" ht="94.5">
      <c r="A5" s="111"/>
      <c r="B5" s="45" t="s">
        <v>170</v>
      </c>
      <c r="C5" s="46" t="s">
        <v>171</v>
      </c>
      <c r="D5" s="46">
        <v>1</v>
      </c>
      <c r="E5" s="47">
        <v>45658</v>
      </c>
      <c r="F5" s="47">
        <v>45838</v>
      </c>
      <c r="G5" s="48"/>
      <c r="H5" s="51">
        <v>1</v>
      </c>
      <c r="I5" s="46"/>
      <c r="J5" s="46"/>
      <c r="K5" s="46" t="s">
        <v>155</v>
      </c>
      <c r="L5" s="53">
        <v>0.9</v>
      </c>
      <c r="M5" s="49"/>
      <c r="N5" s="49"/>
      <c r="O5" s="107"/>
      <c r="P5" s="107"/>
      <c r="Q5" s="107"/>
    </row>
    <row r="6" spans="1:17" ht="54">
      <c r="A6" s="111"/>
      <c r="B6" s="112" t="s">
        <v>172</v>
      </c>
      <c r="C6" s="40" t="s">
        <v>173</v>
      </c>
      <c r="D6" s="107">
        <v>1</v>
      </c>
      <c r="E6" s="113">
        <v>45658</v>
      </c>
      <c r="F6" s="113">
        <v>45716</v>
      </c>
      <c r="G6" s="114">
        <v>1</v>
      </c>
      <c r="H6" s="106"/>
      <c r="I6" s="106"/>
      <c r="J6" s="106"/>
      <c r="K6" s="106"/>
      <c r="L6" s="105">
        <v>1</v>
      </c>
      <c r="M6" s="110">
        <v>1</v>
      </c>
      <c r="N6" s="108">
        <v>1</v>
      </c>
      <c r="O6" s="107"/>
      <c r="P6" s="107"/>
      <c r="Q6" s="107"/>
    </row>
    <row r="7" spans="1:17" ht="27">
      <c r="A7" s="111"/>
      <c r="B7" s="112"/>
      <c r="C7" s="40" t="s">
        <v>183</v>
      </c>
      <c r="D7" s="107"/>
      <c r="E7" s="113"/>
      <c r="F7" s="113"/>
      <c r="G7" s="115"/>
      <c r="H7" s="106"/>
      <c r="I7" s="106"/>
      <c r="J7" s="106"/>
      <c r="K7" s="106"/>
      <c r="L7" s="106"/>
      <c r="M7" s="109"/>
      <c r="N7" s="109"/>
      <c r="O7" s="107"/>
      <c r="P7" s="107"/>
      <c r="Q7" s="107"/>
    </row>
    <row r="8" spans="1:17" ht="81">
      <c r="A8" s="111"/>
      <c r="B8" s="45" t="s">
        <v>174</v>
      </c>
      <c r="C8" s="46" t="s">
        <v>175</v>
      </c>
      <c r="D8" s="46">
        <v>4</v>
      </c>
      <c r="E8" s="47">
        <v>45748</v>
      </c>
      <c r="F8" s="47">
        <v>45747</v>
      </c>
      <c r="G8" s="51">
        <v>1</v>
      </c>
      <c r="H8" s="51">
        <v>2</v>
      </c>
      <c r="I8" s="51">
        <v>3</v>
      </c>
      <c r="J8" s="51">
        <v>4</v>
      </c>
      <c r="K8" s="48"/>
      <c r="L8" s="53">
        <v>0.9</v>
      </c>
      <c r="M8" s="48">
        <v>1</v>
      </c>
      <c r="N8" s="53">
        <v>1</v>
      </c>
      <c r="O8" s="107"/>
      <c r="P8" s="107"/>
      <c r="Q8" s="107"/>
    </row>
    <row r="10" spans="1:17" ht="15.75" thickBot="1"/>
    <row r="11" spans="1:17" ht="16.5">
      <c r="D11" s="116" t="s">
        <v>163</v>
      </c>
      <c r="E11" s="117"/>
      <c r="F11" s="118"/>
      <c r="G11" s="59"/>
      <c r="H11" s="59"/>
      <c r="I11" s="59"/>
      <c r="J11" s="60"/>
    </row>
    <row r="12" spans="1:17" ht="16.5">
      <c r="D12" s="119" t="s">
        <v>164</v>
      </c>
      <c r="E12" s="120"/>
      <c r="F12" s="121"/>
      <c r="G12" s="61"/>
      <c r="H12" s="61"/>
      <c r="I12" s="61"/>
      <c r="J12" s="62"/>
    </row>
    <row r="13" spans="1:17" ht="15.75" thickBot="1">
      <c r="D13" s="122" t="s">
        <v>27</v>
      </c>
      <c r="E13" s="123"/>
      <c r="F13" s="124"/>
      <c r="G13" s="63"/>
      <c r="H13" s="64"/>
      <c r="I13" s="64"/>
      <c r="J13" s="65"/>
    </row>
  </sheetData>
  <mergeCells count="19">
    <mergeCell ref="D11:F11"/>
    <mergeCell ref="D12:F12"/>
    <mergeCell ref="D13:F13"/>
    <mergeCell ref="J6:J7"/>
    <mergeCell ref="K6:K7"/>
    <mergeCell ref="L6:L7"/>
    <mergeCell ref="Q3:Q8"/>
    <mergeCell ref="N6:N7"/>
    <mergeCell ref="M6:M7"/>
    <mergeCell ref="A3:A8"/>
    <mergeCell ref="O3:O8"/>
    <mergeCell ref="P3:P8"/>
    <mergeCell ref="B6:B7"/>
    <mergeCell ref="D6:D7"/>
    <mergeCell ref="E6:E7"/>
    <mergeCell ref="F6:F7"/>
    <mergeCell ref="G6:G7"/>
    <mergeCell ref="H6:H7"/>
    <mergeCell ref="I6:I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"/>
  <sheetViews>
    <sheetView workbookViewId="0">
      <selection activeCell="C8" sqref="C8"/>
    </sheetView>
  </sheetViews>
  <sheetFormatPr baseColWidth="10" defaultColWidth="11.42578125" defaultRowHeight="51.75" customHeight="1"/>
  <cols>
    <col min="1" max="1" width="28" style="24" customWidth="1"/>
    <col min="2" max="2" width="57.140625" style="24" customWidth="1"/>
    <col min="3" max="3" width="11.42578125" style="24"/>
    <col min="4" max="4" width="14.7109375" style="24" customWidth="1"/>
    <col min="5" max="5" width="14.140625" style="24" customWidth="1"/>
    <col min="6" max="6" width="14.7109375" style="24" customWidth="1"/>
    <col min="7" max="7" width="15.5703125" style="24" customWidth="1"/>
    <col min="8" max="16384" width="11.42578125" style="24"/>
  </cols>
  <sheetData>
    <row r="1" spans="1:7" s="25" customFormat="1" ht="51.75" customHeight="1" thickBot="1">
      <c r="B1" s="29" t="s">
        <v>156</v>
      </c>
      <c r="C1" s="29" t="s">
        <v>157</v>
      </c>
      <c r="D1" s="29" t="s">
        <v>158</v>
      </c>
      <c r="E1" s="29" t="s">
        <v>159</v>
      </c>
      <c r="F1" s="29" t="s">
        <v>160</v>
      </c>
      <c r="G1" s="29" t="s">
        <v>161</v>
      </c>
    </row>
    <row r="2" spans="1:7" ht="51.75" customHeight="1" thickBot="1">
      <c r="A2" s="125" t="s">
        <v>162</v>
      </c>
      <c r="B2" s="30" t="s">
        <v>151</v>
      </c>
      <c r="C2" s="78" t="s">
        <v>193</v>
      </c>
      <c r="D2" s="128" t="s">
        <v>165</v>
      </c>
      <c r="E2" s="129"/>
      <c r="F2" s="130"/>
      <c r="G2" s="77"/>
    </row>
    <row r="3" spans="1:7" ht="51.75" customHeight="1" thickBot="1">
      <c r="A3" s="126"/>
      <c r="B3" s="31" t="s">
        <v>152</v>
      </c>
      <c r="C3" s="56">
        <v>0.9</v>
      </c>
      <c r="D3" s="32"/>
      <c r="E3" s="32"/>
      <c r="F3" s="32"/>
      <c r="G3" s="32"/>
    </row>
    <row r="4" spans="1:7" ht="51.75" customHeight="1" thickBot="1">
      <c r="A4" s="126"/>
      <c r="B4" s="33" t="s">
        <v>153</v>
      </c>
      <c r="C4" s="57">
        <v>0.8</v>
      </c>
      <c r="D4" s="34" t="s">
        <v>165</v>
      </c>
      <c r="E4" s="34"/>
      <c r="F4" s="34"/>
      <c r="G4" s="34"/>
    </row>
    <row r="5" spans="1:7" ht="51.75" customHeight="1" thickBot="1">
      <c r="A5" s="127"/>
      <c r="B5" s="31" t="s">
        <v>154</v>
      </c>
      <c r="C5" s="56">
        <v>0.9</v>
      </c>
      <c r="D5" s="55">
        <v>1</v>
      </c>
      <c r="E5" s="32"/>
      <c r="F5" s="32"/>
      <c r="G5" s="32"/>
    </row>
  </sheetData>
  <mergeCells count="2">
    <mergeCell ref="A2:A5"/>
    <mergeCell ref="D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Plan Trabajo 2026</vt:lpstr>
      <vt:lpstr>PLAN DE ACCION 2026</vt:lpstr>
      <vt:lpstr>INDICADORES</vt:lpstr>
      <vt:lpstr>'Plan Trabajo 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sebastian.lopera</dc:creator>
  <cp:lastModifiedBy>Marta Lucia Gomez Palacio</cp:lastModifiedBy>
  <dcterms:created xsi:type="dcterms:W3CDTF">2025-01-24T19:20:13Z</dcterms:created>
  <dcterms:modified xsi:type="dcterms:W3CDTF">2026-01-28T16:11:25Z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F53B7F50EE4D44139D365CB5459464DE_11</vt:lpwstr>
  </property>
  <property fmtid="{D5CDD505-2E9C-101B-9397-08002B2CF9AE}" pid="3" name="KSOProductBuildVer">
    <vt:lpwstr>3082-12.2.0.19805</vt:lpwstr>
  </property>
</Properties>
</file>